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5" windowHeight="5580"/>
  </bookViews>
  <sheets>
    <sheet name="Arkusz1" sheetId="1" r:id="rId1"/>
  </sheets>
  <calcPr calcId="124519"/>
</workbook>
</file>

<file path=xl/calcChain.xml><?xml version="1.0" encoding="utf-8"?>
<calcChain xmlns="http://schemas.openxmlformats.org/spreadsheetml/2006/main">
  <c r="D16" i="1"/>
  <c r="D17" l="1"/>
  <c r="D15"/>
  <c r="D10"/>
  <c r="D11"/>
  <c r="D12"/>
  <c r="D13"/>
  <c r="D14"/>
  <c r="D9"/>
  <c r="C18"/>
  <c r="B18"/>
  <c r="D18" l="1"/>
</calcChain>
</file>

<file path=xl/sharedStrings.xml><?xml version="1.0" encoding="utf-8"?>
<sst xmlns="http://schemas.openxmlformats.org/spreadsheetml/2006/main" count="13" uniqueCount="13">
  <si>
    <t>netto</t>
  </si>
  <si>
    <t>brutto</t>
  </si>
  <si>
    <t>euro</t>
  </si>
  <si>
    <t>Przedmiot zamówienia / wartość poszczególnych części</t>
  </si>
  <si>
    <t>Pieczęć zamawiającego</t>
  </si>
  <si>
    <t>Załącznik nr 1 do protokołu</t>
  </si>
  <si>
    <t>………………………….</t>
  </si>
  <si>
    <t>(podpis osoby sporządzającej protokół)</t>
  </si>
  <si>
    <t>Szacunkowa wartość - zadanie nr</t>
  </si>
  <si>
    <t>RAZEM</t>
  </si>
  <si>
    <t>………………………………………..</t>
  </si>
  <si>
    <t>podpis kierownika zamawiającego</t>
  </si>
  <si>
    <t>oznaczenie sprawy DA.271-51-2/20</t>
  </si>
</sst>
</file>

<file path=xl/styles.xml><?xml version="1.0" encoding="utf-8"?>
<styleSheet xmlns="http://schemas.openxmlformats.org/spreadsheetml/2006/main">
  <numFmts count="2">
    <numFmt numFmtId="164" formatCode="#,##0.00\ &quot;zł&quot;"/>
    <numFmt numFmtId="165" formatCode="_-[$€-2]\ * #,##0.00_-;\-[$€-2]\ * #,##0.00_-;_-[$€-2]\ * &quot;-&quot;??_-;_-@_-"/>
  </numFmts>
  <fonts count="8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indent="5"/>
    </xf>
    <xf numFmtId="0" fontId="0" fillId="0" borderId="0" xfId="0" applyBorder="1"/>
    <xf numFmtId="0" fontId="6" fillId="0" borderId="0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topLeftCell="A7" workbookViewId="0">
      <selection activeCell="H20" sqref="H20"/>
    </sheetView>
  </sheetViews>
  <sheetFormatPr defaultRowHeight="15"/>
  <cols>
    <col min="1" max="1" width="14.5703125" customWidth="1"/>
    <col min="2" max="2" width="22.28515625" customWidth="1"/>
    <col min="3" max="3" width="26.28515625" customWidth="1"/>
    <col min="4" max="4" width="24" customWidth="1"/>
  </cols>
  <sheetData>
    <row r="1" spans="1:6">
      <c r="A1" s="3" t="s">
        <v>12</v>
      </c>
      <c r="D1" s="4" t="s">
        <v>5</v>
      </c>
    </row>
    <row r="2" spans="1:6">
      <c r="A2" s="3"/>
      <c r="F2" s="4"/>
    </row>
    <row r="3" spans="1:6">
      <c r="A3" s="3"/>
      <c r="F3" s="4"/>
    </row>
    <row r="4" spans="1:6">
      <c r="A4" s="3"/>
      <c r="D4" s="2" t="s">
        <v>4</v>
      </c>
      <c r="F4" s="4"/>
    </row>
    <row r="6" spans="1:6" ht="15.75">
      <c r="A6" s="1" t="s">
        <v>3</v>
      </c>
    </row>
    <row r="8" spans="1:6" ht="42.75">
      <c r="A8" s="10" t="s">
        <v>8</v>
      </c>
      <c r="B8" s="10" t="s">
        <v>0</v>
      </c>
      <c r="C8" s="10" t="s">
        <v>1</v>
      </c>
      <c r="D8" s="10" t="s">
        <v>2</v>
      </c>
      <c r="E8" s="13"/>
    </row>
    <row r="9" spans="1:6">
      <c r="A9" s="10">
        <v>1</v>
      </c>
      <c r="B9" s="11">
        <v>27777.78</v>
      </c>
      <c r="C9" s="11">
        <v>30000</v>
      </c>
      <c r="D9" s="15">
        <f>B9/4.2693</f>
        <v>6506.401517813224</v>
      </c>
      <c r="E9" s="13"/>
    </row>
    <row r="10" spans="1:6">
      <c r="A10" s="10">
        <v>2</v>
      </c>
      <c r="B10" s="11">
        <v>101851.85</v>
      </c>
      <c r="C10" s="11">
        <v>110000</v>
      </c>
      <c r="D10" s="15">
        <f t="shared" ref="D10:D17" si="0">B10/4.2693</f>
        <v>23856.803223010797</v>
      </c>
      <c r="E10" s="13"/>
    </row>
    <row r="11" spans="1:6">
      <c r="A11" s="10">
        <v>3</v>
      </c>
      <c r="B11" s="11">
        <v>17592.59</v>
      </c>
      <c r="C11" s="11">
        <v>19000</v>
      </c>
      <c r="D11" s="15">
        <f t="shared" si="0"/>
        <v>4120.7200243599655</v>
      </c>
      <c r="E11" s="13"/>
    </row>
    <row r="12" spans="1:6">
      <c r="A12" s="10">
        <v>4</v>
      </c>
      <c r="B12" s="11">
        <v>268518.52</v>
      </c>
      <c r="C12" s="11">
        <v>290000</v>
      </c>
      <c r="D12" s="15">
        <f t="shared" si="0"/>
        <v>62895.209987585789</v>
      </c>
      <c r="E12" s="13"/>
    </row>
    <row r="13" spans="1:6">
      <c r="A13" s="10">
        <v>5</v>
      </c>
      <c r="B13" s="11">
        <v>37037.040000000001</v>
      </c>
      <c r="C13" s="11">
        <v>40000</v>
      </c>
      <c r="D13" s="15">
        <f t="shared" si="0"/>
        <v>8675.202023750966</v>
      </c>
      <c r="E13" s="13"/>
    </row>
    <row r="14" spans="1:6">
      <c r="A14" s="10">
        <v>6</v>
      </c>
      <c r="B14" s="11">
        <v>23148.15</v>
      </c>
      <c r="C14" s="11">
        <v>25000</v>
      </c>
      <c r="D14" s="15">
        <f t="shared" si="0"/>
        <v>5422.0012648443535</v>
      </c>
      <c r="E14" s="13"/>
    </row>
    <row r="15" spans="1:6">
      <c r="A15" s="10">
        <v>7</v>
      </c>
      <c r="B15" s="11">
        <v>310185.19</v>
      </c>
      <c r="C15" s="11">
        <v>335000</v>
      </c>
      <c r="D15" s="15">
        <f t="shared" si="0"/>
        <v>72654.812264305612</v>
      </c>
      <c r="E15" s="13"/>
    </row>
    <row r="16" spans="1:6">
      <c r="A16" s="10">
        <v>8</v>
      </c>
      <c r="B16" s="11">
        <v>50925.93</v>
      </c>
      <c r="C16" s="11">
        <v>55000</v>
      </c>
      <c r="D16" s="15">
        <f t="shared" si="0"/>
        <v>11928.402782657578</v>
      </c>
      <c r="E16" s="13"/>
    </row>
    <row r="17" spans="1:5">
      <c r="A17" s="10">
        <v>9</v>
      </c>
      <c r="B17" s="14">
        <v>185185.19</v>
      </c>
      <c r="C17" s="11">
        <v>200000</v>
      </c>
      <c r="D17" s="15">
        <f t="shared" si="0"/>
        <v>43376.007776450468</v>
      </c>
      <c r="E17" s="13"/>
    </row>
    <row r="18" spans="1:5" ht="22.5" customHeight="1">
      <c r="A18" s="12" t="s">
        <v>9</v>
      </c>
      <c r="B18" s="8">
        <f>SUM(B9:B17)</f>
        <v>1022222.24</v>
      </c>
      <c r="C18" s="8">
        <f>SUM(C9:C17)</f>
        <v>1104000</v>
      </c>
      <c r="D18" s="16">
        <f>SUM(D9:D17)</f>
        <v>239435.56086477876</v>
      </c>
    </row>
    <row r="19" spans="1:5">
      <c r="A19" s="7"/>
      <c r="B19" s="6"/>
      <c r="C19" s="6"/>
      <c r="D19" s="6"/>
    </row>
    <row r="20" spans="1:5">
      <c r="A20" s="7"/>
      <c r="B20" s="6"/>
      <c r="C20" s="6"/>
      <c r="D20" s="6"/>
    </row>
    <row r="21" spans="1:5">
      <c r="A21" s="7"/>
      <c r="B21" s="6"/>
      <c r="C21" s="6"/>
      <c r="D21" s="6"/>
    </row>
    <row r="22" spans="1:5">
      <c r="A22" s="5" t="s">
        <v>6</v>
      </c>
      <c r="C22" s="9"/>
      <c r="D22" t="s">
        <v>10</v>
      </c>
    </row>
    <row r="24" spans="1:5">
      <c r="A24" s="9" t="s">
        <v>7</v>
      </c>
      <c r="C24" s="3"/>
      <c r="D24" s="3" t="s">
        <v>11</v>
      </c>
      <c r="E24" s="3"/>
    </row>
  </sheetData>
  <pageMargins left="0.70866141732283472" right="0.70866141732283472" top="0.74803149606299213" bottom="0.74803149606299213" header="0.31496062992125984" footer="0.31496062992125984"/>
  <pageSetup paperSize="9" orientation="landscape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2021-01-11T13:41:11Z</dcterms:modified>
</cp:coreProperties>
</file>