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8" activeTab="9"/>
  </bookViews>
  <sheets>
    <sheet name="zad. 1-10" sheetId="1" r:id="rId1"/>
    <sheet name="zad. 11-13 " sheetId="2" r:id="rId2"/>
    <sheet name="zad.14" sheetId="3" r:id="rId3"/>
    <sheet name="zad.15-17 " sheetId="4" r:id="rId4"/>
    <sheet name="zad.18 " sheetId="5" r:id="rId5"/>
    <sheet name="zad.19-20" sheetId="6" r:id="rId6"/>
    <sheet name="zad.21  " sheetId="7" r:id="rId7"/>
    <sheet name="zad.22-24" sheetId="8" r:id="rId8"/>
    <sheet name="zad.25-26" sheetId="9" r:id="rId9"/>
    <sheet name="zad. 27-28  " sheetId="10" r:id="rId10"/>
    <sheet name="zad.29" sheetId="11" r:id="rId11"/>
    <sheet name="zad. 30 " sheetId="12" r:id="rId12"/>
    <sheet name="zad.31 " sheetId="13" r:id="rId13"/>
    <sheet name="zad.32-33  " sheetId="14" r:id="rId14"/>
    <sheet name="zad. 34-35 " sheetId="15" r:id="rId15"/>
    <sheet name="zad.36-38" sheetId="16" r:id="rId16"/>
    <sheet name="zad.39-40" sheetId="17" r:id="rId17"/>
    <sheet name="zad.41" sheetId="18" r:id="rId18"/>
    <sheet name="zad.42-43" sheetId="19" r:id="rId19"/>
    <sheet name="zad. 44-45" sheetId="20" r:id="rId20"/>
    <sheet name="zad. 46-47" sheetId="21" r:id="rId21"/>
    <sheet name="zad. 48" sheetId="22" r:id="rId22"/>
    <sheet name="zad.49-53 " sheetId="23" r:id="rId23"/>
    <sheet name="zad. 54-57" sheetId="24" r:id="rId24"/>
    <sheet name="zad. 58-59 " sheetId="25" r:id="rId25"/>
    <sheet name="zad. 60" sheetId="26" r:id="rId26"/>
    <sheet name="61" sheetId="27" r:id="rId27"/>
    <sheet name="zad. 62-63" sheetId="28" r:id="rId28"/>
    <sheet name="ZAD. 64-65" sheetId="29" r:id="rId29"/>
    <sheet name="ZAD. 66-68" sheetId="30" r:id="rId30"/>
    <sheet name="ZAD. 69" sheetId="31" r:id="rId31"/>
    <sheet name="Zad. 70-74" sheetId="32" r:id="rId32"/>
    <sheet name="zad.75" sheetId="33" r:id="rId33"/>
    <sheet name="zad. 76" sheetId="34" r:id="rId34"/>
    <sheet name="zad. 77-78" sheetId="35" r:id="rId35"/>
    <sheet name="79-80" sheetId="36" r:id="rId36"/>
    <sheet name="81-83" sheetId="37" r:id="rId37"/>
    <sheet name="Arkusz1" sheetId="38" r:id="rId38"/>
    <sheet name="Arkusz2" sheetId="39" r:id="rId39"/>
    <sheet name="Arkusz3" sheetId="40" r:id="rId40"/>
  </sheets>
  <definedNames/>
  <calcPr fullCalcOnLoad="1"/>
</workbook>
</file>

<file path=xl/comments10.xml><?xml version="1.0" encoding="utf-8"?>
<comments xmlns="http://schemas.openxmlformats.org/spreadsheetml/2006/main">
  <authors>
    <author>Gosp</author>
  </authors>
  <commentList>
    <comment ref="F5" authorId="0">
      <text>
        <r>
          <rPr>
            <b/>
            <sz val="8"/>
            <rFont val="Tahoma"/>
            <family val="2"/>
          </rPr>
          <t>Gosp:</t>
        </r>
        <r>
          <rPr>
            <sz val="8"/>
            <rFont val="Tahoma"/>
            <family val="2"/>
          </rPr>
          <t xml:space="preserve">
</t>
        </r>
      </text>
    </comment>
  </commentList>
</comments>
</file>

<file path=xl/sharedStrings.xml><?xml version="1.0" encoding="utf-8"?>
<sst xmlns="http://schemas.openxmlformats.org/spreadsheetml/2006/main" count="2386" uniqueCount="852">
  <si>
    <t>VAT
(%)</t>
  </si>
  <si>
    <t>producent/ nr katalogowy</t>
  </si>
  <si>
    <t>1.</t>
  </si>
  <si>
    <t>szt.</t>
  </si>
  <si>
    <t>Przyrząd do przetoczeń kompatybilny z pompą SAPPHIRE</t>
  </si>
  <si>
    <t>Zestaw do nakłucia jamy brzusznej (Peritofix)</t>
  </si>
  <si>
    <t>Zestaw do nakłucia opłucnej (Pleurofix) z igłą Veresa</t>
  </si>
  <si>
    <t>Zestaw Cystofix nr 10 z igłą 8 cm</t>
  </si>
  <si>
    <t>Cewnik FOLEYA silikonowany, z prowadnicą,  nr 6</t>
  </si>
  <si>
    <t>nr 8</t>
  </si>
  <si>
    <t>nr 10</t>
  </si>
  <si>
    <t>nr 14</t>
  </si>
  <si>
    <t>nr 16</t>
  </si>
  <si>
    <t>nr 18</t>
  </si>
  <si>
    <t>nr 20</t>
  </si>
  <si>
    <t>nr 22</t>
  </si>
  <si>
    <t>Cewnik FOLEYA silikonowany III fazy (trójdrożny) nr 18</t>
  </si>
  <si>
    <t>nr 24</t>
  </si>
  <si>
    <t>Cewnik Foleya silikonowy nr 16</t>
  </si>
  <si>
    <t>Cewnik Foleya silikonowy nr 18</t>
  </si>
  <si>
    <t>Cewnik Foleya silikonowy nr 20</t>
  </si>
  <si>
    <t>6.</t>
  </si>
  <si>
    <t>7.</t>
  </si>
  <si>
    <t>8.</t>
  </si>
  <si>
    <t>Igła do talerza biodrowego 11G dł.10-12 cm,śr.zewn. 3,0 mm</t>
  </si>
  <si>
    <t>Lp</t>
  </si>
  <si>
    <t>Producent/nr katalogowy</t>
  </si>
  <si>
    <t>Strzykawka do pomp Ascor AP-14 ( Margomed, Polfa )</t>
  </si>
  <si>
    <t>Strzykawka do pomp Medima ( Margomed, Polfa Lublin, BD Perfusion, Erg Klobuck, B.Braun Omnifix )</t>
  </si>
  <si>
    <t>Strzykawka do pomp Aitecs SP 12S PRO ( Margomed, Monoject, Terumo, Janpol, Polfa Lublin )</t>
  </si>
  <si>
    <t>Strzykawka do pomp Perfusor ( B Braun, Ops, BD Plpak, Terrumo, Proinject  )</t>
  </si>
  <si>
    <t>Strzykawka do pomp Fresenius ( BD Plastipak, BD Perfusion, Braun Omnifix, Braun Perfusor, Terumo, Fresenius Injectomat ) mają Margomed</t>
  </si>
  <si>
    <t>Strzykawka do pomp Ascor SEP -11 ( Polfa, Janpol, Erg, Monoject, BD Perfusion, Terumo, Braun, Dispomed, Once, Beaun Omnifix, Adalat-Braun, Margomed )</t>
  </si>
  <si>
    <t>Strzykawki do pomp Braun  podać typy pomp</t>
  </si>
  <si>
    <t>Strzykawki Janpol do pompy infuzyjnej typu "Kwapisz" - 50ml</t>
  </si>
  <si>
    <r>
      <rPr>
        <b/>
        <sz val="12"/>
        <rFont val="Times New Roman"/>
        <family val="1"/>
      </rPr>
      <t xml:space="preserve">UWAGA:  </t>
    </r>
    <r>
      <rPr>
        <sz val="12"/>
        <rFont val="Times New Roman"/>
        <family val="1"/>
      </rPr>
      <t xml:space="preserve">                                                                                                                                                                                                           </t>
    </r>
    <r>
      <rPr>
        <b/>
        <sz val="12"/>
        <rFont val="Times New Roman"/>
        <family val="1"/>
      </rPr>
      <t>dotyczy poz nr 1.</t>
    </r>
    <r>
      <rPr>
        <sz val="12"/>
        <rFont val="Times New Roman"/>
        <family val="1"/>
      </rPr>
      <t xml:space="preserve"> Przyrząd do drenażu jamy bębenkowej ucha środkowego, przeznaczony do stosowania w przewlekłych, wysiękowych zapaleniach ucha środkowego, przy wylewie krwi do jamy bębenkowej oraz przy znacznym upośledzeniu drożności trąbki słuchowej w celu przeciwdziałania powstawaniu zrostów w jamie bębenkowej. Przyrząd powinien spełniać następujące warunki:
- łatwe zamocowanie na błonie bębenkowej (np. przy wykorzystaniu występu w osi kołnierza wewnętrznego) z możliwością łatwego usunięcia np. za pomocą nitki z przędzy poliamidowej, - ewakuację wydzieliny, -dobrą wentylację, - wprowadzanie leków.                                                      </t>
    </r>
    <r>
      <rPr>
        <b/>
        <sz val="12"/>
        <rFont val="Times New Roman"/>
        <family val="1"/>
      </rPr>
      <t xml:space="preserve">Materiał: </t>
    </r>
    <r>
      <rPr>
        <sz val="12"/>
        <rFont val="Times New Roman"/>
        <family val="1"/>
      </rPr>
      <t xml:space="preserve">politetrafluoroetylen (PTFE).  </t>
    </r>
    <r>
      <rPr>
        <b/>
        <sz val="12"/>
        <rFont val="Times New Roman"/>
        <family val="1"/>
      </rPr>
      <t>Prześwit</t>
    </r>
    <r>
      <rPr>
        <sz val="12"/>
        <rFont val="Times New Roman"/>
        <family val="1"/>
      </rPr>
      <t xml:space="preserve"> w osi przyrządu: 0,9 mm; </t>
    </r>
    <r>
      <rPr>
        <b/>
        <sz val="12"/>
        <rFont val="Times New Roman"/>
        <family val="1"/>
      </rPr>
      <t xml:space="preserve">Średnica kołnierza </t>
    </r>
    <r>
      <rPr>
        <sz val="12"/>
        <rFont val="Times New Roman"/>
        <family val="1"/>
      </rPr>
      <t xml:space="preserve">wewnętrznego: 1,7 mm;  </t>
    </r>
    <r>
      <rPr>
        <b/>
        <sz val="12"/>
        <rFont val="Times New Roman"/>
        <family val="1"/>
      </rPr>
      <t>Długość</t>
    </r>
    <r>
      <rPr>
        <sz val="12"/>
        <rFont val="Times New Roman"/>
        <family val="1"/>
      </rPr>
      <t xml:space="preserve"> przyrządu: 1,3 mm;  </t>
    </r>
    <r>
      <rPr>
        <b/>
        <sz val="12"/>
        <rFont val="Times New Roman"/>
        <family val="1"/>
      </rPr>
      <t>Rowek</t>
    </r>
    <r>
      <rPr>
        <sz val="12"/>
        <rFont val="Times New Roman"/>
        <family val="1"/>
      </rPr>
      <t xml:space="preserve"> na błonę o okrągłym kształcie i promieniu krzywizny 0,40 mm. Produkt pakowany pojedynczo, sterylizowany i dostarczany w stanie jałowym.
</t>
    </r>
  </si>
  <si>
    <t>Przyrząd do drenażu jamy bębenkowej ucha środkowego   typu Paparelli       1,45mm</t>
  </si>
  <si>
    <t>Zestaw do drenażu opłucnej (Pleuracan)</t>
  </si>
  <si>
    <t>Strzykawki do pompy infuzyjnej Smiths Medical Int.12]1W100 (BD Plastipak 2/3, 5/6, 10, 20, 30, 50/60ml, Braun Perfursor 20, 50ml, Omnifix 2/2,5, 10, 20, 30, 50/60ml, Monoject Europe 5, 12, 20, 35, 50/60ml, Monoject USA 5/6, 10/12, 20/22, 30/35, 50/60ml, Penteferte 5, 10, 20, 30, 60ml, Codan 10, 20, 30, 50/60ml, Margomed 50ml; Erg 20ml, Erumo EU 2/3, 5/6, 10, 20, 30, 50/60ml, Infuject 50ml, Polmil 50/60ml, Margomed 50/60ml, Janpol 50ml, Erg 50/60ml, Bogmark Łomża 5/6, 10/12, 20, 50ml, Polfa Lublin 20, 50ml SofiJect 20, 50ml</t>
  </si>
  <si>
    <t>Strzykawka do pomp Ascor AP-22 (Margomed, Braun Omnifix, Bogmark, Codan, Erg, Monoject, Terumo, Braun Perfus, BD Plastipak, Polfa Lublin, BD Perfusion, Braun Adalat, Proinjekt, Bbraun, Dispomed, Injectoma, Ivc, Janpol, Once Perfusion, Polfa Bolesławiec, Terumo).</t>
  </si>
  <si>
    <t>Filtr infuzyjny do płynów1xużytku dla nowordków i małych dzieci, 96h z nylonową membraną 0,22um, płaski, wytrzymałość na ciśnienie 6 bar, przezroczysty na całej długości, przepływ 2ml/min, wolny od DEHP, lateksu, PVC, odporny na alkohole i lipidy. Z cewnikiem do wyboru o dł. 5 i 10cm. Opakowanie - papier-folia.</t>
  </si>
  <si>
    <t>Filtr infuzyjny lipidowy dla nowordków i małych dzieci, 24h z membraną 1,2um oznaczony na niebiesko, płaski, wytrzymałość na cisnienie 6 bar, przezroczysty na całej długości, przepływ 30ml/min, wolny od DEHP. Lateksu, PVC, odporny na alkohole i lipidy. Z cewnikiem do wyboru o dł. 5 i 10cm. Opakowanie - papier-folia.</t>
  </si>
  <si>
    <t>Ewakuatory skrzepów (eliki). Jednorazowe z zastawką antyzwrotną, kompatybilny z resektoskopem Storz.</t>
  </si>
  <si>
    <t>Szczoteczki do pobierania wymazów jednocześnie z kanału i tarczy macicy 1xużytku sterylne, długość całkowita 205mm, długość włosia: 28mm, szerokość włosia: 21mm   (+/- 5%) *</t>
  </si>
  <si>
    <t>Szczoteczki do pobierania wymazów jednocześnie z kanału i tarczy macicy 1xużytku sterylne z wydłużoną końcówką *</t>
  </si>
  <si>
    <t>Zamawiający jest w posiadaniu dermatomu siatkującego firmy Zimmer</t>
  </si>
  <si>
    <t>Sterylne woreczki 1xużytku do pobierania próbek z białym polem do opisu, poj. 1627ml, wym. 190x300mm (a 500szt)</t>
  </si>
  <si>
    <t>Sterylne woreczki 1xużytku do pobierania próbek z białym polem do opisu, poj. 532ml, wym. 115x230mm (a 500szt)</t>
  </si>
  <si>
    <t>cena netto</t>
  </si>
  <si>
    <t>VAT(%)</t>
  </si>
  <si>
    <t>Producent/nr
 katalogowy</t>
  </si>
  <si>
    <t xml:space="preserve">                                                                                                               Razem:</t>
  </si>
  <si>
    <t>Cewnik o rozm. 1 Fr, długości 20cm z prowadnikiem oraz igłą rozłamywalną</t>
  </si>
  <si>
    <t>Cewnik o rozm. 1 Fr, długości 20cm z prowadnikiem oraz microflashem typu peel-away</t>
  </si>
  <si>
    <t>Cewnik o rozmiarze 2Fr, długości 15m bez prowadnika z igłą rozłamywalną</t>
  </si>
  <si>
    <t>Cewnik o rozmiarze 2 Fr, długości 15cm bez prowadnika , z microflashem typu peel-away</t>
  </si>
  <si>
    <t>Rurka tracheostomijna metalowa bez okienka nr 7,0 dł 70 mm, śr 11 mm</t>
  </si>
  <si>
    <t>Rurka tracheostomijna metalowa bez okienka nr 8,0 dł 80 mm, śr 12 mm</t>
  </si>
  <si>
    <t>Rurka tracheostomijna metalowa bez okienka nr 10,0 dł 90 mm, śr 14 mm</t>
  </si>
  <si>
    <t>Rurka tracheostomijna metalowa z okienkiem nr 9,0 dł 90 mm, śr 13 mm</t>
  </si>
  <si>
    <t>Rurka tracheostomijna metalowa z okienkiem nr 10,0 dł 90 mm, śr 14 mm</t>
  </si>
  <si>
    <t>Rurka tracheostomijna metalowa z okienkiem nr 8,0 dł 80 mm, śr 12 mm</t>
  </si>
  <si>
    <t>Rurka tracheostomijna metalowa z okienkiem nr 7,0 dł 70 mm, śr 11 mm</t>
  </si>
  <si>
    <t>Jałowe zgłębniki żołądkowe z tworzywa giętkiego, dającego się modelować, nie wymagające wcześniejszego schłodzenia nr 10 (dla rozmiarów od 10-22 wymagany jest łącznik redukcyjny Luer oraz zatyczka zintegrowana z konektorem)</t>
  </si>
  <si>
    <t>Cewnik do embolektomii nr 3 - 7 z różnymi pojemnościami balonu w zależności od średnicy cewnika, każde pojedyncze opakowanie cewnika do embolektomii ma uniemożliwić zagięcie cewnika przed jego użyciem</t>
  </si>
  <si>
    <t>Zestaw do drenażu przezskórnego metodą jednostopniową 6Fr</t>
  </si>
  <si>
    <t>Zestaw do drenażu przezskórnego metodą jednostopniową 9Fr</t>
  </si>
  <si>
    <t>Zestaw do drenażu przezskórnego metodą jednostopniową 16F</t>
  </si>
  <si>
    <t>Rurka tracheostomijna metalowa bez okienka nr 9,0 dł 90 mm, śr 13 mm</t>
  </si>
  <si>
    <t>L.p.</t>
  </si>
  <si>
    <t>Nazwa</t>
  </si>
  <si>
    <t>jm</t>
  </si>
  <si>
    <t>Ilość</t>
  </si>
  <si>
    <t>Cena netto</t>
  </si>
  <si>
    <t>VAT 
(%)</t>
  </si>
  <si>
    <t>Wartość netto</t>
  </si>
  <si>
    <t>Wartość brutto</t>
  </si>
  <si>
    <t>szt</t>
  </si>
  <si>
    <t xml:space="preserve">Termometr na czoło </t>
  </si>
  <si>
    <t>Razem</t>
  </si>
  <si>
    <t xml:space="preserve">1. </t>
  </si>
  <si>
    <t>2.</t>
  </si>
  <si>
    <t>3.</t>
  </si>
  <si>
    <t>4.</t>
  </si>
  <si>
    <t>5.</t>
  </si>
  <si>
    <t>Razem:</t>
  </si>
  <si>
    <t>Nazwa preparatu</t>
  </si>
  <si>
    <t>Wziernik ginekologiczny 1xużytku mały</t>
  </si>
  <si>
    <t>Wziernik ginekologiczny 1xużytku średni</t>
  </si>
  <si>
    <t>Wziernik ginekologiczny 1xużytku duży</t>
  </si>
  <si>
    <t>Lp.</t>
  </si>
  <si>
    <t xml:space="preserve">                                                                                                                                                                                                                                                                                                                                                                                                    </t>
  </si>
  <si>
    <t>Przyrząd do drenażu jamy bębenkowej ucha środkowego           0,9 mm</t>
  </si>
  <si>
    <t>Przyrząd do drenażu jamy bębenkowej ucha środkowego          1,15 mm</t>
  </si>
  <si>
    <t>opk</t>
  </si>
  <si>
    <t>Elektroda endocavitarna do stymulacji nr 6 z zestawem do wkłucia</t>
  </si>
  <si>
    <t>Zestaw do wkłucia centralnego z żyły odłokciowej</t>
  </si>
  <si>
    <t>Zestaw do wkłucia centralnego z możliwością założenia elektrody</t>
  </si>
  <si>
    <t>Zestaw do wytwarzania przetok nerkowych przeskórnych nefrostomii 12Fr</t>
  </si>
  <si>
    <t>Zestaw do wytwarzania przetok nerkowych przeskórnych nefrostomii 14Fr</t>
  </si>
  <si>
    <t>Łączniki do cewników</t>
  </si>
  <si>
    <t>Łączniki do drenów</t>
  </si>
  <si>
    <t>Korki do cewników</t>
  </si>
  <si>
    <t>Siatka do dermatomu ( 1 : 3 )</t>
  </si>
  <si>
    <t>Siatka do dermatomu ( 1 : 6 )</t>
  </si>
  <si>
    <t xml:space="preserve">kpl </t>
  </si>
  <si>
    <t>Zestaw do wytwarzania przetok nadłonowych przeskórnych cystostomii 14Fr</t>
  </si>
  <si>
    <t>Łącznik uniwersalny do cewników i worków</t>
  </si>
  <si>
    <t>kpl</t>
  </si>
  <si>
    <t>Cewniki permanentne do hemodializ przewlekłych w zestawach (cewnik, rozszerzadło, prowadnice) dające efektywny przepływ krwi powyżej 250ml/min. Przez kanał o śr. 14-15F i długości całkowitej  40 - 48cm.</t>
  </si>
  <si>
    <t>240-245x240-255x50-60</t>
  </si>
  <si>
    <t>120-150x240-255x50-60</t>
  </si>
  <si>
    <t>510-530x230-250x40-60</t>
  </si>
  <si>
    <t>470-500x245-250x45-60</t>
  </si>
  <si>
    <t>dno z siatki, bok ze stali nierdzewnej perforowanej, bez zamknięcia</t>
  </si>
  <si>
    <t>VAT</t>
  </si>
  <si>
    <t>Nożyki (ostrza) do dermatomu firmy "Aesculap"</t>
  </si>
  <si>
    <t>op</t>
  </si>
  <si>
    <t>Filtr  mechaniczny  z wydzielonym celulozowym  wymiennikiem ciepła i wilgoci, nawilżanie min. 32mg H2O/l przy Vt500ml, przestrzeń martwa 68ml +/-5%, waga do 37g, sterylny  +/-5%</t>
  </si>
  <si>
    <t>Filtr p/bakteryjny, p/wirusowy, elektrostatyczny sterylny, do układów oddechowych z wydzielonym wymiennikiem ciepła i wilgoci, dla noworodków i małych dzieci przestrzeń martwa max. 10ml, nawilżanie  min. 28mg H2O/l przy Vt 50ml  +/-2%</t>
  </si>
  <si>
    <t>Filtr p/bakteryjny, p/wirusowy, elektrostatyczny, sterylny, do układów oddechowych z wydzielonym wymiennikiem ciepła i wilgoci, dla dzieci, przestrzeń martwa max.30ml, nawilżanie min. 31mg H2O/l przy Vt 250ml  +/-5%</t>
  </si>
  <si>
    <t>Elektroda endocavitarna do stymulacji nr 6 bez zestawu do wkłucia</t>
  </si>
  <si>
    <t>Rurki do surfakantu bez baloników nr 2,0</t>
  </si>
  <si>
    <t>Trocary do nakłucia opłucnej nr 8</t>
  </si>
  <si>
    <t>Trocary do nakłucia opłucnej nr 10</t>
  </si>
  <si>
    <t>Zgłębnik żołądkowy do długotrwałej podaży żywienia poliuretanowy lub silikonowy nr 12 - 14 długość min. 100cm</t>
  </si>
  <si>
    <t>Zgłębnik żołądkowy do długotrwałej podaży żywienia poliuretanowy lub silikonowy nr 15 - 16 długość min. 100cm</t>
  </si>
  <si>
    <t>Prowadnica do igły Spinocan</t>
  </si>
  <si>
    <t>Rurka do tracheostomii przezskórnej - zestaw do zakładania metodą GRIGSA, pakowane na jednej sztywnej tacy umożliwiającej szybkie otwarcie. Zestaw zawiera rurkę tracheostomijną z wbudowanym przewodem do odsysania z przestrzeni podgłośniowej z mankieem niskociśnieniowym, posiadający szywny samoblokujący się mandryn z otworem na prowadnicę Seldingera.</t>
  </si>
  <si>
    <t>Przyrząd do treningu oddechowego dla dorosłych,  przepływowy z możliwością ustawienia poziomu przepływu wdychanego powietrza w zakresie 100-600ml/s, z portem do jednoczesnej podaży tlenu, z rozciągliwą rurką łączącą i wymiennym ustnikiem, z uchwytem pozwalającym na przenoszenia lub zawieszenie na poręczy łóżka.</t>
  </si>
  <si>
    <t>Przewód monopolarny, wtyk 8mm, dł. 300cm do elementu roboczego resektoskopu</t>
  </si>
  <si>
    <t>Przewód monopolarny wysokiej częstotliwości, wtyk 4mm, dł. 300cm</t>
  </si>
  <si>
    <t>Pętle do elektroresektora (2-biegunowy) nr 24 (a 6szt)</t>
  </si>
  <si>
    <t>Pętle do elektroresektora (2-biegunowy) nr 27 (a 6szt)</t>
  </si>
  <si>
    <t>Kulki do elektroresektora (2-biegunowy) nr 24 (a 6 szt)</t>
  </si>
  <si>
    <t>Kulki do elektroresektora (2-biegunowy) nr 27 (a 6szt)</t>
  </si>
  <si>
    <t>Elektroda koagulacyjna, monopolarna, kulkowa o śr. 3mm z przyłączem do nowego typu elementu roboczego resektoskopu STORZ, śr. 24/26Fr  (a 6szt)</t>
  </si>
  <si>
    <t>Elektroda koagulacyjna, monopolarna, kulkowa o śr. 3mm z przyłączem do nowego typu elementu roboczego resektoskopu STORZ, śr. 27/28Fr  (a 6szt)</t>
  </si>
  <si>
    <t>Ustnik 1xużytku dla dzieci do spirometru PDD-301/sh f-my Piston</t>
  </si>
  <si>
    <t xml:space="preserve">Klips na nos </t>
  </si>
  <si>
    <t>Ustnik 1xużytku dla dorosłych do spirometru PDD-301/sh f-my Piston</t>
  </si>
  <si>
    <t>Głowica pneumotachograficzna wielorazowego użytku (do spirometru PDD-301/sh f-my Piston</t>
  </si>
  <si>
    <t xml:space="preserve">VAT </t>
  </si>
  <si>
    <t>Cewnik pH-metryczny 1-kanałowy, 1xużytku typu Versa Flex (a 10szt)</t>
  </si>
  <si>
    <t>Pętle do nowego typu elementu roboczego resektoskopu STORZ, śr.24/26Fr  (a 6szt)</t>
  </si>
  <si>
    <t>Pętle do nowego typu elementu roboczego resektoskopu STORZ, śr.27/28Fr (a 6szt)</t>
  </si>
  <si>
    <t>Kulki do nowego typu elementu roboczego resektoskopu STORZ, śr.24/26Fr  (a 6szt)</t>
  </si>
  <si>
    <t>Kulki do nowego typu elementu roboczego resektoskopu STORZ, śr.27/28Fr  (a 6szt)</t>
  </si>
  <si>
    <t>Sonda moczowodowa podwójnie zagięta, długość cewnika  28cm, odległość między pętlami 2cm Nr 4, 5, 6</t>
  </si>
  <si>
    <t>Producent/ nr katalogowy</t>
  </si>
  <si>
    <t xml:space="preserve">                                                                                                                                Razem:</t>
  </si>
  <si>
    <t xml:space="preserve">                                                                                                                               Razem:</t>
  </si>
  <si>
    <t>* części składowe zestawu winny być wycenione</t>
  </si>
  <si>
    <t xml:space="preserve">                                                                                                                              Razem:</t>
  </si>
  <si>
    <t xml:space="preserve">                                                                                                                Razem:</t>
  </si>
  <si>
    <t>Taca narzędziowa 480-485 x 240-255 x 50-60 mm</t>
  </si>
  <si>
    <r>
      <t xml:space="preserve">Poz. 3 - </t>
    </r>
    <r>
      <rPr>
        <sz val="12"/>
        <rFont val="Times New Roman"/>
        <family val="1"/>
      </rPr>
      <t>zestaw wyposażony w prowadnik, rozszerzadło, igłę i strzykawkę dł. 30cm, śr. 14G</t>
    </r>
  </si>
  <si>
    <r>
      <t>Poz. 4</t>
    </r>
    <r>
      <rPr>
        <sz val="12"/>
        <rFont val="Times New Roman"/>
        <family val="1"/>
      </rPr>
      <t xml:space="preserve"> - Introduktor o śr. 8Fr, dł. 11cm z zastawką hemostatyczną i portem bocznym wraz z wyposażeniem tj. prowadnik, strzykawka, igła i rozszerzadło.</t>
    </r>
  </si>
  <si>
    <t>UWAGA:</t>
  </si>
  <si>
    <t>Nożyki (ostrza) do dermatomu firmy "Zimmer"</t>
  </si>
  <si>
    <t>Zgłębnik do żywienia dożołądkowego lub dojelitowego Ch 10/110
-z miękkiego przeźroczystego poliuretanu
-z prowadnicą ułatwiającą zakładanie
-z linią kontrastującą w promieniach RTG umożliwiającą kontrolę położenia zgłębnika   -wolny od DEHP</t>
  </si>
  <si>
    <t>Zgłębnik do żywienia dożołądkowego lub dojelitowego Ch 10/130
-z miękkiego przeźroczystego poliuretanu
-z prowadnicą ułatwiającą zakładanie
-z linią kontrastującą w promieniach RTG umożliwiającą kontrolę położenia zgłębnika  -wolny od DEHP</t>
  </si>
  <si>
    <t>Zgłębnik gastrostomijny Ch 20/23
-port do nadmuchiwania balonu
-końcówka do łączenia z przyrządem do podaży diet
-przezroczysty zgłębnik silikonowy
-silikonowa płytka zewnętrzna do umocowania zgłębnika do powłok brzusznych
-silikonowy wewnętrzny balon mocujący</t>
  </si>
  <si>
    <t>Zestaw do przezskórnej endoskopowej gastrostomii Ch 18/40cm
-poliuretanowy stożkowaty łącznik
-przezroczysty poliuretanowy  zgłębnik
-zacisk do regulacji przepływu
-zacisk zabezpieczający utrzymanie odpowiedniej pozycji zgłębnika
-silikonowa płytka zewnętrzna do umocowania zgłębnika do powłok brzusznych
-silikonowa płytka zewnętrzna</t>
  </si>
  <si>
    <t>Cewniki dopępkowe dla dzieci  Nr 3,5</t>
  </si>
  <si>
    <t xml:space="preserve">Cewniki dopępkowe dla dzieci  Nr 2,5 </t>
  </si>
  <si>
    <t>Pneumotachograf DPP</t>
  </si>
  <si>
    <t>Igła 1xużytku motylek nr 0,5   jałowa - sterylne</t>
  </si>
  <si>
    <t>nr 0,6</t>
  </si>
  <si>
    <t>nr 0,7</t>
  </si>
  <si>
    <t>nr 0,8</t>
  </si>
  <si>
    <t>nr 0,9</t>
  </si>
  <si>
    <t>Igła 1x użytku nr 0,5x25 ( a 100szt.)    jałowa - sterylne</t>
  </si>
  <si>
    <t>0,6x30 ( a 100szt.)</t>
  </si>
  <si>
    <t>0,7x30 ( a100szt.)</t>
  </si>
  <si>
    <t>0,8x40 ( a 100szt.)</t>
  </si>
  <si>
    <t>0,9x40 ( a 100szt.)</t>
  </si>
  <si>
    <t>1,1x40 ( a 100szt.)</t>
  </si>
  <si>
    <t>1,2x40 ( a 100szt.)</t>
  </si>
  <si>
    <t>Strzykawka 1xużytku  2-cz 2 ml ( a 100szt.), podziałka 0,1ml,</t>
  </si>
  <si>
    <t>5 ml ( a 100szt)  2-cz  z podziałką 0,2 ml</t>
  </si>
  <si>
    <t>10 ml ( a 100szt) 2-cz z podziałką 0,5 ml,</t>
  </si>
  <si>
    <t xml:space="preserve">                                                                                                                                                   Razem</t>
  </si>
  <si>
    <t>12.</t>
  </si>
  <si>
    <t>13.</t>
  </si>
  <si>
    <t>14.</t>
  </si>
  <si>
    <t>15.</t>
  </si>
  <si>
    <t>16.</t>
  </si>
  <si>
    <t>17.</t>
  </si>
  <si>
    <t>18.</t>
  </si>
  <si>
    <t>19.</t>
  </si>
  <si>
    <t>20.</t>
  </si>
  <si>
    <t>21.</t>
  </si>
  <si>
    <t>23.</t>
  </si>
  <si>
    <t xml:space="preserve">1,6x40 ( a 100szt.)   </t>
  </si>
  <si>
    <t>nr 12</t>
  </si>
  <si>
    <t xml:space="preserve">nr 22         </t>
  </si>
  <si>
    <t xml:space="preserve">Kaniula dożylna wykonana z poliuretanu, z samodomykającym się zaworem portu górnego, z min. 4 wtopionymi paskami kontrastującymi, z filtrem hydrofobowym lub zastawką,   sterylna,
</t>
  </si>
  <si>
    <t>a</t>
  </si>
  <si>
    <t>- 22Gx25 (przepływ 36-43ml/min);</t>
  </si>
  <si>
    <t>b</t>
  </si>
  <si>
    <t>20Gx32-33 (przepływ 61-67ml/min);</t>
  </si>
  <si>
    <t>c</t>
  </si>
  <si>
    <t xml:space="preserve">18Gx32-33 (przepływ 103ml/min);
18Gx45 (przepływ 96-103ml/min);
</t>
  </si>
  <si>
    <t>d</t>
  </si>
  <si>
    <t>17Gx45 (przepływ 128-133ml/min);</t>
  </si>
  <si>
    <t>e</t>
  </si>
  <si>
    <t>16Gx45-50 (przepływ 196-236ml/min);</t>
  </si>
  <si>
    <t>Kaniula dożylna wykonana z poliuretanu, typu bezpiecznego, z automatycznym zabezpieczeniem igły po uzyciu, z samodomykającym się zaworem portu górnego, z min. 4 wtopionymi paskami kontrastującymi, z filtrem hydrofobowym lub zastawką,   sterylna,</t>
  </si>
  <si>
    <t>- 20Gx32-33 (przepływ 61-67ml/min);</t>
  </si>
  <si>
    <t>- 18Gx32-33 (przepływ 103ml/min);</t>
  </si>
  <si>
    <t>- 18Gx45 (przepływ 96-103ml/min);</t>
  </si>
  <si>
    <t>- 17Gx45 (przepływ 128-133ml/min);</t>
  </si>
  <si>
    <t>f</t>
  </si>
  <si>
    <t>- 16Gx45-50 (przepływ 196-236ml/min);</t>
  </si>
  <si>
    <t>g</t>
  </si>
  <si>
    <t>- 14Gx45-50 (przepływ 270-343ml/min)</t>
  </si>
  <si>
    <t>Koreczek do wenflonu sterylny</t>
  </si>
  <si>
    <t>Stacja wielokranikowa (zespół 3 kraników) sterylna *</t>
  </si>
  <si>
    <t>Zestaw do pomiaru OCŻ</t>
  </si>
  <si>
    <t>Przyrząd do szybkiego przetaczania krwi, opakowanie folia-papier, bez zawartości ftalanów ( z wyjątkiem pompki), pompka w kształcie walca o średnicy 28mm i długości 12cm, wyposażona w dwa zawory kulowe.</t>
  </si>
  <si>
    <t>Zestaw do transfuzji wymiennej noworodków</t>
  </si>
  <si>
    <t>Strzykawka 1xużytku trzyczęściowa z końcówką luer lock (kompatybilna z systemem Chemo-aid i Cytoluer )     3ml</t>
  </si>
  <si>
    <t>Strzykawka 1xużytku trzyczęściowa z końcówką luer lock  (kompatybilna z  systemem Chemo-aid i Cytoluer)     5ml</t>
  </si>
  <si>
    <t xml:space="preserve">Strzykawka 1xużytku trzyczęściowa z końcówką luer lock  (kompatybilna z systemem Chemo-aid i Cytoluer)      10ml               </t>
  </si>
  <si>
    <t xml:space="preserve">Strzykawka 1xużytku trzyczęściowa z końcówką luer lock  (kompatybilna z systemem Chemo-aid i Cytoluer)      20ml               </t>
  </si>
  <si>
    <t xml:space="preserve">Strzykawka 1xużytku trzyczęściowa  z końcówką luer lock  (kompatybilna z systemem Chemo-aid i Cytoluer)      30ml               </t>
  </si>
  <si>
    <t xml:space="preserve">Sonda moczowodowa z zakończeniem Tiemana skalowane co 1 cm,  dł. 70cm Nr 4, 5, 6 </t>
  </si>
  <si>
    <t>Zestaw do nefrostomii Nr 12 , Nr 14(kateter Pigtail, prowadnik J typu Lunderguist 0,38x80cm, igła dwuczęściowa 18Gx20cm, rozszerzacz 7F, 10F, strzykawka 10ml Luer Lock, skalpel, kołnierz mocujący, opaska zaciskowa)</t>
  </si>
  <si>
    <t>Siatka do dermatomu ( 1 : 1,5 )</t>
  </si>
  <si>
    <t>Ostrza chirurgiczne wymienne nr 10 a 100szt., nazwa producenta i nr ostrza wygrawerowane bezpośrednio na ostrzu</t>
  </si>
  <si>
    <t>nr 10A a 100sztuk, nazwa producenta i nr ostrza wygrawerowane bezpośrednio na ostrzu</t>
  </si>
  <si>
    <t>nr 11 a 100 sztuk, nazwa producenta i nr ostrza wygrawerowane bezpośrednio na ostrzu</t>
  </si>
  <si>
    <t>nr 15 a 100 sztuk, nazwa producenta i nr ostrza wygrawerowane bezpośrednio na ostrzu</t>
  </si>
  <si>
    <t>nr 20 a 100 sztuk, nazwa producenta i nr ostrza wygrawerowane bezpośrednio na ostrzu</t>
  </si>
  <si>
    <t>nr 22 a 100 sztuk, nazwa producenta i nr ostrza wygrawerowane bezpośrednio na ostrzu</t>
  </si>
  <si>
    <t>nr 24 a 100 sztuk, nazwa producenta i nr ostrza wygrawerowane bezpośrednio na ostrzu</t>
  </si>
  <si>
    <t>9.</t>
  </si>
  <si>
    <t>10.</t>
  </si>
  <si>
    <t>11.</t>
  </si>
  <si>
    <r>
      <rPr>
        <b/>
        <sz val="12"/>
        <rFont val="Times New Roman"/>
        <family val="1"/>
      </rPr>
      <t>dotyczy poz nr 2.</t>
    </r>
    <r>
      <rPr>
        <sz val="12"/>
        <rFont val="Times New Roman"/>
        <family val="1"/>
      </rPr>
      <t xml:space="preserve"> Przyrząd do drenażu jamy bębenkowej ucha środkowego, przeznaczony do stosowania w przewlekłych, wysiękowych zapaleniach ucha środkowego, przy wylewie krwi do jamy bębenkowej oraz przy znacznym upośledzeniu drożności trąbki słuchowej w celu przeciwdziałania powstawaniu zrostów w jamie bębenkowej. Przyrząd powinien spełniać następujące warunki:   - łatwe zamocowanie na błonie bębenkowej (np. przy wykorzystaniu występu w osi kołnierza wewnętrznego) z możliwością łatwego usunięcia za  pomocą nitki z przędzy poliamidowej, - ewakuację wydzieliny, - dobrą wentylację, - wprowadzanie leków.                                                                                     </t>
    </r>
    <r>
      <rPr>
        <b/>
        <sz val="12"/>
        <rFont val="Times New Roman"/>
        <family val="1"/>
      </rPr>
      <t>Materiał:</t>
    </r>
    <r>
      <rPr>
        <sz val="12"/>
        <rFont val="Times New Roman"/>
        <family val="1"/>
      </rPr>
      <t xml:space="preserve"> politetrafluoroetylen (PTFE). </t>
    </r>
    <r>
      <rPr>
        <b/>
        <sz val="12"/>
        <rFont val="Times New Roman"/>
        <family val="1"/>
      </rPr>
      <t xml:space="preserve">Prześwit </t>
    </r>
    <r>
      <rPr>
        <sz val="12"/>
        <rFont val="Times New Roman"/>
        <family val="1"/>
      </rPr>
      <t xml:space="preserve">w osi przyrządu: 1,15 mm, </t>
    </r>
    <r>
      <rPr>
        <b/>
        <sz val="12"/>
        <rFont val="Times New Roman"/>
        <family val="1"/>
      </rPr>
      <t>Średnica</t>
    </r>
    <r>
      <rPr>
        <sz val="12"/>
        <rFont val="Times New Roman"/>
        <family val="1"/>
      </rPr>
      <t xml:space="preserve"> </t>
    </r>
    <r>
      <rPr>
        <b/>
        <sz val="12"/>
        <rFont val="Times New Roman"/>
        <family val="1"/>
      </rPr>
      <t xml:space="preserve">kołnierza </t>
    </r>
    <r>
      <rPr>
        <sz val="12"/>
        <rFont val="Times New Roman"/>
        <family val="1"/>
      </rPr>
      <t xml:space="preserve">zewnętrznego: 2 mm, </t>
    </r>
    <r>
      <rPr>
        <b/>
        <sz val="12"/>
        <rFont val="Times New Roman"/>
        <family val="1"/>
      </rPr>
      <t>Wymiary kołnierza</t>
    </r>
    <r>
      <rPr>
        <sz val="12"/>
        <rFont val="Times New Roman"/>
        <family val="1"/>
      </rPr>
      <t xml:space="preserve"> wewnętrznego: </t>
    </r>
    <r>
      <rPr>
        <b/>
        <sz val="12"/>
        <rFont val="Times New Roman"/>
        <family val="1"/>
      </rPr>
      <t xml:space="preserve">długość </t>
    </r>
    <r>
      <rPr>
        <sz val="12"/>
        <rFont val="Times New Roman"/>
        <family val="1"/>
      </rPr>
      <t xml:space="preserve">3 mm, szerokość 2 mm, średnica 2 mm;  </t>
    </r>
    <r>
      <rPr>
        <b/>
        <sz val="12"/>
        <rFont val="Times New Roman"/>
        <family val="1"/>
      </rPr>
      <t>Długość przyrządu</t>
    </r>
    <r>
      <rPr>
        <sz val="12"/>
        <rFont val="Times New Roman"/>
        <family val="1"/>
      </rPr>
      <t xml:space="preserve">: 1,6 mm; </t>
    </r>
    <r>
      <rPr>
        <b/>
        <sz val="12"/>
        <rFont val="Times New Roman"/>
        <family val="1"/>
      </rPr>
      <t>Rowek na</t>
    </r>
    <r>
      <rPr>
        <sz val="12"/>
        <rFont val="Times New Roman"/>
        <family val="1"/>
      </rPr>
      <t xml:space="preserve"> błonę o okrągłym kształcie i promieniu krzywizny 0,45 mm, Produkt pakowany pojedynczo, sterylizowany i dostarczany w stanie jałowym.
</t>
    </r>
  </si>
  <si>
    <r>
      <rPr>
        <b/>
        <sz val="12"/>
        <rFont val="Times New Roman"/>
        <family val="1"/>
      </rPr>
      <t>Dotyczy poz nr 3</t>
    </r>
    <r>
      <rPr>
        <sz val="12"/>
        <rFont val="Times New Roman"/>
        <family val="1"/>
      </rPr>
      <t>. Przyrząd do drenażu jamy bębenkowej ucha środkowego, przeznaczony do stosowania w przewlekłych, wysiękowych zapaleniach ucha środkowego, przy wylewie krwi do jamy bębenkowej, przy upośledzeniu drożności trąbki słuchowej w celu przeciwdziałania powstawaniu zrostów w jamie bębenkowej. Przyrząd powinien spełniać następujące warunki: łatwe zamocowanie na błonie bębenkowej z możliwością łatwego usunięcia (np. przy wykorzystaniu nacięcia na kołnierzu wewnętrznym w postaci trójkąta równobocznego, ułatwiony uchwyt przyrządu dla chirurga (np. za pomocą występu umieszczonego na kołnierzu zewnętrznym usytuowanym prostopadle do niego), ewakuację wydzieliny, dobrą wentylację, wprowadzanie leków.</t>
    </r>
    <r>
      <rPr>
        <b/>
        <sz val="12"/>
        <rFont val="Times New Roman"/>
        <family val="1"/>
      </rPr>
      <t xml:space="preserve">Materiał: kauczuk silikonowy.  Prześwit </t>
    </r>
    <r>
      <rPr>
        <sz val="12"/>
        <rFont val="Times New Roman"/>
        <family val="1"/>
      </rPr>
      <t xml:space="preserve">w osi przyrządu o średnicy nominalnej 1,45 mm (+/- 5%). </t>
    </r>
    <r>
      <rPr>
        <b/>
        <sz val="12"/>
        <rFont val="Times New Roman"/>
        <family val="1"/>
      </rPr>
      <t xml:space="preserve">Średnica kołnierza </t>
    </r>
    <r>
      <rPr>
        <sz val="12"/>
        <rFont val="Times New Roman"/>
        <family val="1"/>
      </rPr>
      <t xml:space="preserve">zewnętrznego: 3 mm (+/- 5%). </t>
    </r>
    <r>
      <rPr>
        <b/>
        <sz val="12"/>
        <rFont val="Times New Roman"/>
        <family val="1"/>
      </rPr>
      <t>Średnica kołnierza</t>
    </r>
    <r>
      <rPr>
        <sz val="12"/>
        <rFont val="Times New Roman"/>
        <family val="1"/>
      </rPr>
      <t xml:space="preserve"> wewnętrznego: 4,5 mm (+/- 5%). </t>
    </r>
    <r>
      <rPr>
        <b/>
        <sz val="12"/>
        <rFont val="Times New Roman"/>
        <family val="1"/>
      </rPr>
      <t>Wysokość</t>
    </r>
    <r>
      <rPr>
        <sz val="12"/>
        <rFont val="Times New Roman"/>
        <family val="1"/>
      </rPr>
      <t xml:space="preserve"> przyrządu: 2,3 mm (+/- 5%). </t>
    </r>
    <r>
      <rPr>
        <b/>
        <sz val="12"/>
        <rFont val="Times New Roman"/>
        <family val="1"/>
      </rPr>
      <t xml:space="preserve">Długość </t>
    </r>
    <r>
      <rPr>
        <sz val="12"/>
        <rFont val="Times New Roman"/>
        <family val="1"/>
      </rPr>
      <t xml:space="preserve">przyrządu: 4,5 mm. </t>
    </r>
    <r>
      <rPr>
        <b/>
        <sz val="12"/>
        <rFont val="Times New Roman"/>
        <family val="1"/>
      </rPr>
      <t xml:space="preserve">Rowek </t>
    </r>
    <r>
      <rPr>
        <sz val="12"/>
        <rFont val="Times New Roman"/>
        <family val="1"/>
      </rPr>
      <t xml:space="preserve">na błonę o kształcie prostokątnym i długości: 1,2 mm (+/- 5%). Produkt pakowany pojedynczo, sterylizowany i dostarczany w stanie jałowym.
</t>
    </r>
  </si>
  <si>
    <t>UWAGA:  Szczoteczki do pobierania wymazów odpowiadające aktualnym wymaganiom Ministerstwa Zdrowia i Polskiego Towarzystwa Ginekologicznego dotyczące standardu postępowania w zakresie pobierania rozmazów cytologicznych</t>
  </si>
  <si>
    <t>Kranik trójdrożny sterylny, posiadajacy optyczny i wyczuwalny indykator pozycji zamknięty otwarty, sterylny</t>
  </si>
  <si>
    <t>Zestaw do założenia portu standardowego</t>
  </si>
  <si>
    <t>Zestaw do założenia portu niskoprofilowego</t>
  </si>
  <si>
    <t>Zestaw do założenia portu niskoprofilowego prawe lub lewe do wyboru</t>
  </si>
  <si>
    <t>Zestaw do założenia portu dostępu dootrzewnowego</t>
  </si>
  <si>
    <t>Igły do portów naczyniowych</t>
  </si>
  <si>
    <t>ad. 1</t>
  </si>
  <si>
    <t>Zestaw do założenia portu naczyniowego (standardowego) – port naczyniowy z cewnikiem silikonowym: wykonany z żywicy epoksydowej, komora tytanowa (z możliwością podania kontrastu pod wysokim ciśnieniem), wysokość 12,2mm, waga portu 8g, jednokomorowy port z silikonową membraną o srednicy 12,5mm, komora o objętości 0,5ml. Niepodłączony trwale do portu cewnik silikonowy 8,5F o wymiarach: średnica wewnętrzna 1,1mm, średnica zewnętrzna 2,8mm, długość 800mm.</t>
  </si>
  <si>
    <t>ad. 2</t>
  </si>
  <si>
    <t>Zestaw do założenia portu naczyniowego (niskoprofilowego) – port naczyniowy z cewnikiem poliuretanowym, wykonany z żywicy epoksydowej, komora tytanowa (z możliwością podania kontrastu pod wysokim ciśnieniem), wysokość portu 9,7mm, waga portu 5g, silikonowa membrana o średnicy 9,5mm, komora o objętości 0,25ml. Niepodłączony trwale do portu cewnik poliuretanowy o rozmiarach: średnica wewnętrzna 1,4mm, średnica zewnętrzna 2,1mm, rozmiar 6,5FR, długość 800mm.</t>
  </si>
  <si>
    <t>ad. 3</t>
  </si>
  <si>
    <t>Zestaw do założenia portu naczyniowego (niskoprofilowego)  do wyboru kaniula wyjściowa prawa lub lewa – port naczyniowy z cewnikiem silikonowym  wykonany z żywicy epoksydowej, komora tytanowa (z możliwością podania kontrastu pod wysokim ciśnieniem), wysokość portu 9,7mm, waga portu 4g, silikonowa membrana o śrerdnicy 9,5mm, komora o objętości 0,25ml. Niepodłączony trwale do portu cewnik silikonowy o rozmiarach: średnica wewnętrzna 1,1mm, średnica zewnętrzna 2,2mm, rozmiar 6,5FR, długość 800mm.</t>
  </si>
  <si>
    <t>ad. 4</t>
  </si>
  <si>
    <t>Port dostępu przeznaczony do dootrzewnowego podawania chemioterapii miejscowej, drenażu wodobrzusza oraz wysięków opłucnowych.</t>
  </si>
  <si>
    <t>Port
- komora tytanowa, objętość wewnętrzna 0,5ml
- obudowa z żywicy epoksydowej
- waga 10g
- wysokość 13mm
- wymiary 32x27mm
- średnica membrany 12,5mm
- cewnik silikonowy 15F z 49 otworami owalnymi (śr. 1,1 x 1,6mm), umieszczonymi na odcinku 20cm począwszy od końcówki gwarantujący szybkośc przepływu 42ml/min dla igły 19G, długość 550mm.
- cewnik posiada kołnierz przysp[ieszając wzrastanie tkanki w celu redukcji ryzyka infekcji i zapewniający bezpieczne osadzenie cewnika.</t>
  </si>
  <si>
    <t>ad. 5</t>
  </si>
  <si>
    <t>Igły  do wyboru do wlewów posiadająca szlif łyżeczkowy, z przezroczystą płytką mocującą, drenem, zaciskiem i systemem zapobiegającym przypadkowemu zakłuciu, dostępne długości 15mm,  20mm, 25mm,  grubość dostępna w rozmiarach: 19G, 20G, 22G. Rozmiary igieł oznaczone kolorami oraz opisane rozmiarem na zacisku.</t>
  </si>
  <si>
    <t xml:space="preserve"> Port  wraz z kompletnym zestawem zawierający:</t>
  </si>
  <si>
    <t xml:space="preserve"> port z komorą z tytanu –  cewnik </t>
  </si>
  <si>
    <t xml:space="preserve"> oznaczony miarką z fabrycznie zakończoną końcówką, 2xigły  22G x 30 mm do wypełniania zestawu,</t>
  </si>
  <si>
    <t xml:space="preserve"> igłę wprowadzającą 18G,  igłę 70 mm,   strzykawkę 10ml,</t>
  </si>
  <si>
    <t xml:space="preserve"> igłę do wlewu z motylkiem, drenem, zaciskiem</t>
  </si>
  <si>
    <t xml:space="preserve"> rozszerzadło z prowadnicą typu „J” dł. 500mm,</t>
  </si>
  <si>
    <t xml:space="preserve"> tępo zakończony tunelizator,  </t>
  </si>
  <si>
    <t xml:space="preserve"> prowadnicę z rozrywalną koszulką,</t>
  </si>
  <si>
    <t xml:space="preserve"> mechanizm mocujący cewnik z kaniulą wyjściową portu, port kompatybilny ze środowiskiem MRI,</t>
  </si>
  <si>
    <t xml:space="preserve"> igły i port dający możliwość dozowania kontrastu pod ciśnieniem nie mniejszym niż 325 psi( 22,4 bara)   do tomografii komputerowej i MRI</t>
  </si>
  <si>
    <t>broszurę informacyjną - edukacyjną dla pacjenta i pielęgniarek dostarczona na oddział lub blok operacyjny</t>
  </si>
  <si>
    <t xml:space="preserve"> Do każdego zestawu z poz.1 - 3 dołączone  jest obłożenie do implantacji portów składającego się z:  </t>
  </si>
  <si>
    <t>1 x serweta na stół narzędziowy 100 x 150 cm ( owinięcie zestawu)</t>
  </si>
  <si>
    <t xml:space="preserve">2. </t>
  </si>
  <si>
    <t>1 x kleszczyki anatomiczne proste typu Micro – Mosquito 12,5 cm</t>
  </si>
  <si>
    <t xml:space="preserve">3. </t>
  </si>
  <si>
    <t>1 x kleszczyki anatomiczne proste typu Pean 14 cm</t>
  </si>
  <si>
    <t xml:space="preserve">4. </t>
  </si>
  <si>
    <t>1 x hak do ran typu Senn 16 cm</t>
  </si>
  <si>
    <t xml:space="preserve">5. </t>
  </si>
  <si>
    <t>1 x pęseta chirurgiczna standardowa prosta 14 cm</t>
  </si>
  <si>
    <t xml:space="preserve">6. </t>
  </si>
  <si>
    <t xml:space="preserve"> 1 x opatrunek na ranę  10 x 6 cm</t>
  </si>
  <si>
    <t xml:space="preserve">7. </t>
  </si>
  <si>
    <t>1 x opatrunek na ranę  7,2 x 5 cm</t>
  </si>
  <si>
    <t xml:space="preserve">8. </t>
  </si>
  <si>
    <t xml:space="preserve"> 3 x serwera samoprzylepna 75 x 90 cm</t>
  </si>
  <si>
    <t xml:space="preserve">9. </t>
  </si>
  <si>
    <t xml:space="preserve"> 3 x tupfer</t>
  </si>
  <si>
    <t xml:space="preserve">10. </t>
  </si>
  <si>
    <t xml:space="preserve"> 1 x kleszczyki plastikowe proste 14 cm</t>
  </si>
  <si>
    <t xml:space="preserve">11. </t>
  </si>
  <si>
    <t xml:space="preserve"> 10 x kompres gazowy 7,5 x 7,5 cm</t>
  </si>
  <si>
    <t xml:space="preserve">12. </t>
  </si>
  <si>
    <t xml:space="preserve"> 10 x kompres włókninowy 10 x 10 cm</t>
  </si>
  <si>
    <t xml:space="preserve">13. </t>
  </si>
  <si>
    <t xml:space="preserve"> 5 x kompres włókninowy 5 x 5 cm</t>
  </si>
  <si>
    <t xml:space="preserve">14. </t>
  </si>
  <si>
    <t>1 x miska plastikowa 150 ml</t>
  </si>
  <si>
    <t xml:space="preserve">15. </t>
  </si>
  <si>
    <t>1 x skalpel jednorazowy nr. 11</t>
  </si>
  <si>
    <t xml:space="preserve">16. </t>
  </si>
  <si>
    <t xml:space="preserve"> 1 x rzep typu Velcro 2 x 23 cm</t>
  </si>
  <si>
    <t xml:space="preserve">17. </t>
  </si>
  <si>
    <t xml:space="preserve"> 1 x serweta na stolik Mayo 80 x 145 cm</t>
  </si>
  <si>
    <t xml:space="preserve">              </t>
  </si>
  <si>
    <t>Szkolenie personelu medycznego  ) w zakresie:</t>
  </si>
  <si>
    <t xml:space="preserve"> Ogólne informacje nt. portów dożylnych, wskazań, kwalifikacji do zabiegu implantacji,</t>
  </si>
  <si>
    <t xml:space="preserve"> Sytuacje szczególne związane z użytkowaniem portu,</t>
  </si>
  <si>
    <t xml:space="preserve"> Najczęstsze powikłania związane z użytkowaniem portu, zalecenia dotyczące pielęgnacji i obsługi portów dożylnych</t>
  </si>
  <si>
    <t xml:space="preserve"> Zabieg implantacji portu w zarysie – teoretycznie</t>
  </si>
  <si>
    <t xml:space="preserve"> Część praktyczna – przeprowadzenie zabiegu implantacji portu naczyniowego przez lekarza szkolącego.</t>
  </si>
  <si>
    <t>Igły punkcyjne do wkłuć podpajęczych-standardowe  20Gx88mm</t>
  </si>
  <si>
    <t xml:space="preserve">18 Gx88mm       </t>
  </si>
  <si>
    <t>22 Gx88mm</t>
  </si>
  <si>
    <t xml:space="preserve">26 Gx88mm        </t>
  </si>
  <si>
    <t>27 Gx88mm</t>
  </si>
  <si>
    <t xml:space="preserve">długość min.120mm - 25 G                                </t>
  </si>
  <si>
    <t>25 Gx88mm</t>
  </si>
  <si>
    <t>Igła Touchy 18G do znieczuleń zewnątrzoponowych</t>
  </si>
  <si>
    <t>Filtr przeciwbakteryjny płaski do cewnika epiduralnego 20G</t>
  </si>
  <si>
    <t>Strzykawka niskooporowa 10ml</t>
  </si>
  <si>
    <t>Zestaw łączony do znieczuleń podpajęczych i zewnątrzoponowych</t>
  </si>
  <si>
    <t>Łącznik do drenów typu Y 7mm*7mm*7mm</t>
  </si>
  <si>
    <t>Łącznik do drenów typu Y do drenażu opłucnej (duży)</t>
  </si>
  <si>
    <t>Cewnik do wkłuć dwuświatłowy dla dzieci     4 FR/8cm, swiatła18, 20G, prowadnica 0,018 cala  , dodatkowa miękka kaniula 22 Ga x 4,45 cm</t>
  </si>
  <si>
    <t xml:space="preserve">Cewnik do wkłuć dwuświatłowy dla dorosłych 7 Fr/20 cm , swiatła 14G, 18 G, igła wprowadzająca 18 Ga x35 cm </t>
  </si>
  <si>
    <t xml:space="preserve">Cewnik do wkłuć dwuświatłowy-dla dorosłych 7Fr /20 cm , swiatła16G, 16 G, igła wprowadzająca 18 Gx6,35 cm </t>
  </si>
  <si>
    <t xml:space="preserve">Cewnik do wkłuć jednoświatłowy-dorośli 14G/20cm, igła wprowadzająca  18 G x 6,35 cm </t>
  </si>
  <si>
    <t xml:space="preserve">Cewnik do wkłuć dwuświatłowy dla dorosłych 8Fr/20cm  , swiatła  14G, 14 Ga , igła wprowadzająca  18 G x6,35 cm </t>
  </si>
  <si>
    <t>Maska termoplastyczna 3-punktowa na głowę z otworem na nos, grubość 2,4mm z maxi perforacją</t>
  </si>
  <si>
    <t>Maska termoplastyczna 5-punktowa na głowę, szyję i ramiona z otworem na nos, grubość 2,4mm    z maxi perforacją</t>
  </si>
  <si>
    <t xml:space="preserve">Dren do pomp do podaży leków światłoczułych bursztynowy z dodatkowym portem dostępu bezigłowego wielokrotnego użytku do pomp Infusomat lub metodą grawitacyjną </t>
  </si>
  <si>
    <t>6</t>
  </si>
  <si>
    <t>7</t>
  </si>
  <si>
    <t>Dren do dostrzykiwania leków bursztynowy  tworzący system zamknięty  bez PCV i DEHP. Umożliwia bezpieczne i szczelne połączenie z przygotowanym cytostatykiem  (z drenem infuzyjnym  połączenie sygnalizowane akustycznie);filtr hydrofobowy (0,8µm);  zawór bezigłowy do podania leku.
Dren  kompatybilny z aparatem do chemioterapii w poz.5-6</t>
  </si>
  <si>
    <t>8</t>
  </si>
  <si>
    <t>9</t>
  </si>
  <si>
    <t>10</t>
  </si>
  <si>
    <t>11</t>
  </si>
  <si>
    <t>12</t>
  </si>
  <si>
    <t xml:space="preserve">Strzykawka 1xużytku trzyczęściowa z końcówką luer lock  (kompatybilna z systemem Chemo-aid i Cytoluer)      50/60ml             </t>
  </si>
  <si>
    <t>13</t>
  </si>
  <si>
    <t>Zamawiający wymaga,  na czas trwania umowy, wydzierżawienia 5 sztuk pomp infuzyjnych Bbraun z zasilaczami i uchwytami do każdej pompy, do prawidłowej podaży cytostatyków.</t>
  </si>
  <si>
    <t xml:space="preserve"> </t>
  </si>
  <si>
    <t>Zadanie nr 1 Sprzęt medyczny różny 33140000-3</t>
  </si>
  <si>
    <t>Aparat do mierzenia ciśnienia zegarowy dla dorosłych
ze słuchawką</t>
  </si>
  <si>
    <t>Aparat do mierzenia ciśnienia zegarowy dla dzieci 
ze słuchawką</t>
  </si>
  <si>
    <t>Basen szpitalny plastikowy</t>
  </si>
  <si>
    <t>Cewnik Nelaton Nr 10</t>
  </si>
  <si>
    <t>Cewnik Nelaton Nr 18</t>
  </si>
  <si>
    <t>Cewnik Nelaton Nr 20</t>
  </si>
  <si>
    <r>
      <t xml:space="preserve">Cewnik Petzer </t>
    </r>
    <r>
      <rPr>
        <b/>
        <sz val="12"/>
        <rFont val="Times New Roman"/>
        <family val="1"/>
      </rPr>
      <t xml:space="preserve"> </t>
    </r>
    <r>
      <rPr>
        <sz val="12"/>
        <rFont val="Times New Roman"/>
        <family val="1"/>
      </rPr>
      <t>Nr 16</t>
    </r>
  </si>
  <si>
    <t>Cewnik Petzer NR 18</t>
  </si>
  <si>
    <t>Cewnik Petzer Nr 20</t>
  </si>
  <si>
    <t>Cewnik Petzer Nr 24</t>
  </si>
  <si>
    <t>Cewnik Petzer Nr 30</t>
  </si>
  <si>
    <t>Cewnik Petzer Nr 32</t>
  </si>
  <si>
    <t>Cewnik Petzer Nr 34</t>
  </si>
  <si>
    <t>Cewnik Petzer Nr 36</t>
  </si>
  <si>
    <t>Cewnik Tiemman Nr 10</t>
  </si>
  <si>
    <t>Cewnik Tiemman Nr 12</t>
  </si>
  <si>
    <t>Cewnik Tiemman Nr 14</t>
  </si>
  <si>
    <t>Cewnik Tiemman Nr 16</t>
  </si>
  <si>
    <t>Cewnik Tiemman Nr 18</t>
  </si>
  <si>
    <t>Cewnik Tiemman Nr 20</t>
  </si>
  <si>
    <t>Cewnik Tiemman Nr 22</t>
  </si>
  <si>
    <t>Cewnik Tiemman Nr 24</t>
  </si>
  <si>
    <t>Cewnik Tiemman Nr 26</t>
  </si>
  <si>
    <t>Dren do drenażu dróg żółciowych dren T nr 10</t>
  </si>
  <si>
    <t>Dren do drenażu dróg żółciowych dren T nr 12</t>
  </si>
  <si>
    <t>Dren do drenażu dróg żółciowych dren T nr 14</t>
  </si>
  <si>
    <t>Dren do drenażu dróg żółciowych dren T nr 16</t>
  </si>
  <si>
    <t>Dren łączący do tlenu 2 - 2,1 m sterylny</t>
  </si>
  <si>
    <t>Dren Thorax nr 18</t>
  </si>
  <si>
    <t>Dren Thorax nr 20</t>
  </si>
  <si>
    <t>Dren Thorax nr 22</t>
  </si>
  <si>
    <t>Dren Thorax nr 24</t>
  </si>
  <si>
    <t>Dren Thorax nr 26</t>
  </si>
  <si>
    <t>Dren Thorax nr 28</t>
  </si>
  <si>
    <t>Dren Thorax nr 30</t>
  </si>
  <si>
    <t>Dren Thorax nr 32</t>
  </si>
  <si>
    <t>Dren Thorax nr 34</t>
  </si>
  <si>
    <t>Fartuch 1 x użytku foliowy</t>
  </si>
  <si>
    <t>Folia operacyjna samoprzylepna (sterylna) 20x30cm (+-10%)</t>
  </si>
  <si>
    <t>Folia operacyjna samoprzylepna (sterylna) 30x28cm (+-10%)</t>
  </si>
  <si>
    <t>Folia operacyjna samoprzylepna (sterylna) 40x40cm (+-10%)</t>
  </si>
  <si>
    <t>Igły do penów  0,3x8mm</t>
  </si>
  <si>
    <t xml:space="preserve">Jałowe pałeczki z tworzwa sztucznego długość 150mm z wacikiem z włókna syntetycznego o śr. 5mm w probówce transportowej </t>
  </si>
  <si>
    <t xml:space="preserve">Jałowe pałeczki z tworzywa sztucznego długość 150mm z wacikiem z włókna syntetycznego  o śr. 5mm w probówce transportowej Stuart </t>
  </si>
  <si>
    <t xml:space="preserve">szt </t>
  </si>
  <si>
    <t>Kaczka szpitalna plastikowa</t>
  </si>
  <si>
    <t>Kieliszki na leki szklane</t>
  </si>
  <si>
    <t>Łopatka do języka drewniana a' 100 szt</t>
  </si>
  <si>
    <t>Łopatka do języka sterylna a' 100 szt</t>
  </si>
  <si>
    <t xml:space="preserve">Maski do aparatu ambu rozmiar 0 - 5  kompatybilne z aparatami z poz. 1-2, </t>
  </si>
  <si>
    <t>Maski silikonowe do wentylacji nr 1</t>
  </si>
  <si>
    <t>Maski silikonowe do wentylacji nr 2</t>
  </si>
  <si>
    <t>Maski silikonowe do wentylacji nr 3</t>
  </si>
  <si>
    <t>Maski silikonowe do wentylacji nr 4</t>
  </si>
  <si>
    <t>Maski silikonowe do wentylacji nr 5</t>
  </si>
  <si>
    <t>Miska nerkowa mała plastikowa</t>
  </si>
  <si>
    <t>Miska nerkowata duża metalowa</t>
  </si>
  <si>
    <t>Miska nerkowata duża plastikowa</t>
  </si>
  <si>
    <t>Miska nerkowata mała metalowa</t>
  </si>
  <si>
    <t>Pojemnik na mocz niesterylny 100 - 130 ml</t>
  </si>
  <si>
    <t>Pojemnik na mocz sterylny 100 - 130 ml</t>
  </si>
  <si>
    <t>Pojemniki na odpady medyczne pojemność 1l,   okrągłe, wysokość pojemnika 12-13cm, śr. pojemnika: ok..dół - 11cm, góra - ok.. 12cm,  otwór w pokrywie - 10/9cm</t>
  </si>
  <si>
    <t>Probówka typu Falkon sterylna 50 ml</t>
  </si>
  <si>
    <t>Przewód do cytoskopu lub resektoskopu podwójny, jałowy, niepirogenny, nietoksyczny</t>
  </si>
  <si>
    <t>Przewód do cytoskopu lub resektoskopu pojedynczy, jałowy, niepirogenny, nietoksyczny</t>
  </si>
  <si>
    <t>Przyrząd do usuwania zszywek do skóry (a 20szt)</t>
  </si>
  <si>
    <t>Rura sigmoidoskopowa 1x (tubusy-wzierniki do rektoskopu)</t>
  </si>
  <si>
    <t>Słój do dobowej zbiórki moczu z podziałką</t>
  </si>
  <si>
    <t>Słuchawka lekarska</t>
  </si>
  <si>
    <t>Sterylne rękawy foliowe na oprzyrządowanie do endoskopii na kamerę, światłowód dł. 150-250cm szer. 15-20cm</t>
  </si>
  <si>
    <t>Szczotka do mycia chirurgicznego plastikowa 10x4cm, autoklawowalna w temp. 121 stopni C.</t>
  </si>
  <si>
    <t>Szczotka do rurki tracheostomijnej</t>
  </si>
  <si>
    <t>Uchwyt do worka na mocz</t>
  </si>
  <si>
    <t>Worki  silikonowe do wentylacji  0,5l</t>
  </si>
  <si>
    <t>Worki  silikonowe do wentylacji  1,5l</t>
  </si>
  <si>
    <t>Worki  silikonowe do wentylacji  1l</t>
  </si>
  <si>
    <t>Worki  silikonowe do wentylacji  2l</t>
  </si>
  <si>
    <t>Worki na zwłoki duże zamykane na zamek</t>
  </si>
  <si>
    <t>Worki na zwłoki małe zamykane na zamek</t>
  </si>
  <si>
    <t>Zaciskacz do pępowiny</t>
  </si>
  <si>
    <t>Zestaw do nebulizacji 1xużytku dla dorosłych</t>
  </si>
  <si>
    <t>Zestaw do nebulizacji 1xużytku dla dzieci typu Cirrus</t>
  </si>
  <si>
    <t>Zestaw do odsysania płynu z drzewa oskrzelowego z kontrolą ssania i dodatkową nakrętką - pojemnik płaski o pojemności 40ml ze skalą co 5ml</t>
  </si>
  <si>
    <t>Zestaw do odsysania pola operacyjnego 
(dren+końcówka sztywna). Pakowane podwójnie w worek foliowy + rękaw papierowo-foliowy</t>
  </si>
  <si>
    <t>Zestaw do tatuowania w radioterapii, sterylny (igła, pojedynczy tusz, zbiorniczek na tusz)</t>
  </si>
  <si>
    <t>Zestaw do upustu krwi (igła 1,65 + pojemnik 450ml)</t>
  </si>
  <si>
    <t xml:space="preserve">Żel do EKG 250 ml  </t>
  </si>
  <si>
    <t>Żel do USG a 0,5 kg</t>
  </si>
  <si>
    <t>Pojemniki przeznaczone do gromadzenia i zniszczenia zużytych ostrych materiałów medycznych (igły, wenflony, ostrza).
Wykonane z tworzywa sztucznego w kolorze żółtym z czerwonym wlotem (zaopatrzonym w system zaczepów ułatwiających zdejmowanie igieł, wenflonów). Pojemniki winny posiadać atest PZH oraz etykietę ze znakiem ostrzegawczym i instrukcją użytkowania.</t>
  </si>
  <si>
    <t>Zestaw do podawania płynów infuzyjnych do pompy objętościowej typu Medima P2</t>
  </si>
  <si>
    <t>Komplet drenów (jałowych) do zestawu 2-butlowego szklanego do drenażu klatki piersiowej</t>
  </si>
  <si>
    <t>Zestaw do drenażu ssącego z butlami  (2 butle 2000ml+dren)</t>
  </si>
  <si>
    <r>
      <t xml:space="preserve">                                                                                                                                  </t>
    </r>
    <r>
      <rPr>
        <b/>
        <sz val="12"/>
        <rFont val="Times New Roman"/>
        <family val="1"/>
      </rPr>
      <t xml:space="preserve">Razem:    </t>
    </r>
    <r>
      <rPr>
        <sz val="12"/>
        <rFont val="Times New Roman"/>
        <family val="1"/>
      </rPr>
      <t xml:space="preserve">                                                                                                          </t>
    </r>
    <r>
      <rPr>
        <b/>
        <sz val="12"/>
        <rFont val="Times New Roman"/>
        <family val="1"/>
      </rPr>
      <t xml:space="preserve"> </t>
    </r>
  </si>
  <si>
    <r>
      <t>Poz. 1 i 2</t>
    </r>
    <r>
      <rPr>
        <sz val="12"/>
        <rFont val="Times New Roman"/>
        <family val="1"/>
      </rPr>
      <t xml:space="preserve"> - wkłady workowe typu serres, w pokrywie wkładu 1 króciec przyłączeniowy, wyposażone w łącznik obrotowy do przyłączenia drenów o różnych średnicach, w pokrywie otwór do pobierania próbek wydzielin, zaślepka do zamykania otworu ssącego, filtr przeciwbakteryjny, zastawka  zabezpieczajaca przed przepełnieniem wkładu.</t>
    </r>
  </si>
  <si>
    <r>
      <t xml:space="preserve">Poz. 3 i 4 </t>
    </r>
    <r>
      <rPr>
        <sz val="12"/>
        <rFont val="Times New Roman"/>
        <family val="1"/>
      </rPr>
      <t>- pojemniki wielorazowe wykonane z przezroczystego, nietłukącego się tworzywa, czytelna skala, króciec obrotowy do przyłączenia żródła ssania oraz zintegrowany zaczep do zawieszania na uchwytach ściennych i przyłóżkowych lub wózkach.</t>
    </r>
  </si>
  <si>
    <t>Przyrząd do przetaczania krwi, transfuzji, komora kroplowa wolna od PCV, całość bez zawartości ftalanów (informacja na opakowaniu jednostkowym), zacisk rolkowy wyposażony w uchwyt na dren oraz możliwość zabezpieczenia igły biorczej po użyciu, nazwa producenta na zacisku, opakowanie kolorystyczne folia-papier, sterylny.</t>
  </si>
  <si>
    <t>Przedłużacz do pomp infuzyjnych biały sterylny, bez zawartość ftalanów, informacja o ich braku na opakowaniu</t>
  </si>
  <si>
    <t>Przedłużacz do pomp infuzyjnych bursztynowy sterylny, bez zawartość ftalanów, informacja o ich braku na opakowaniu</t>
  </si>
  <si>
    <t>Sonda do karmienia skalowana  CH 06-6mm/40 cm</t>
  </si>
  <si>
    <t>Sonda do karmienia nr 4</t>
  </si>
  <si>
    <t xml:space="preserve">                               nr 5</t>
  </si>
  <si>
    <t>Rurki ustno-gardłowe sterylne, sterylne opakowanie folia-papier                                nr 1</t>
  </si>
  <si>
    <t>nr 0</t>
  </si>
  <si>
    <t>nr 00</t>
  </si>
  <si>
    <t>nr 2</t>
  </si>
  <si>
    <t>nr  3</t>
  </si>
  <si>
    <t>nr 4</t>
  </si>
  <si>
    <t>nr 2,5</t>
  </si>
  <si>
    <t>nr 3,0</t>
  </si>
  <si>
    <t>nr 3,5</t>
  </si>
  <si>
    <t>nr 4,0</t>
  </si>
  <si>
    <t>nr 4,5</t>
  </si>
  <si>
    <t>nr 5,0</t>
  </si>
  <si>
    <t>nr 5,5</t>
  </si>
  <si>
    <t>nr 6</t>
  </si>
  <si>
    <t>nr 6,5</t>
  </si>
  <si>
    <t>nr 6,0</t>
  </si>
  <si>
    <t>nr 7,0</t>
  </si>
  <si>
    <t>nr 7,5</t>
  </si>
  <si>
    <t>nr 8,0</t>
  </si>
  <si>
    <t>nr 8,5</t>
  </si>
  <si>
    <t>nr 9,0</t>
  </si>
  <si>
    <t>Szt</t>
  </si>
  <si>
    <t>nr  5,0</t>
  </si>
  <si>
    <t xml:space="preserve">Cewnik do odsysania, posiadający kolorowy, półprzezroczysty konektor oznaczający rozmiar cewnika, nr 6  min.40 cm  </t>
  </si>
  <si>
    <t>nr 8 min. 40 cm</t>
  </si>
  <si>
    <t>nr 10 min. 40 cm</t>
  </si>
  <si>
    <t>nr 12 min.60 cm</t>
  </si>
  <si>
    <t>nr 14 min. 60 cm</t>
  </si>
  <si>
    <t>nr 16 min.60 cm</t>
  </si>
  <si>
    <t>nr 18 min.60 cm</t>
  </si>
  <si>
    <t>Cewnik do odsysania z kontrolą ssania, z konektorem typu V,      nr 6 dł.40-60 cm</t>
  </si>
  <si>
    <t>nr 8 dł.40-60 cm*</t>
  </si>
  <si>
    <t>nr 10 min.50 cm</t>
  </si>
  <si>
    <t>nr 12 min.50 cm</t>
  </si>
  <si>
    <t>nr 14 min.50 cm</t>
  </si>
  <si>
    <t>nr 16  min.50 cm</t>
  </si>
  <si>
    <t>Rurki intubacyjne z mankietem niskociśnieniowym, z możliwością odsysania znad mankietu, silikonowana, do przedłużonej wentylacji -  nr 7,0</t>
  </si>
  <si>
    <t xml:space="preserve">Rurki tracheostomijne z mankietem standardowym, silikonowana,  nr 7,0                                                                                    </t>
  </si>
  <si>
    <t xml:space="preserve">Rurki tracheostomijne z mankietem niskociśnieniowym z możliwością odsysania znad mankietu, silikonowana, do przedłużonej wentylacji - nr 7,0                                                   </t>
  </si>
  <si>
    <t>Rurka tracheostomijna bez mankietu nr 4,0</t>
  </si>
  <si>
    <r>
      <t>Strzykawka 1xużytku 1 ml  TBC z igłą zdejmowalną</t>
    </r>
    <r>
      <rPr>
        <sz val="10"/>
        <color indexed="10"/>
        <rFont val="Arial CE"/>
        <family val="0"/>
      </rPr>
      <t xml:space="preserve"> </t>
    </r>
    <r>
      <rPr>
        <sz val="10"/>
        <rFont val="Arial CE"/>
        <family val="0"/>
      </rPr>
      <t>0,45x10-13 ( a 100szt.)</t>
    </r>
  </si>
  <si>
    <t>Zadanie nr 2 Sprzęt medyczny różny 33140000-3</t>
  </si>
  <si>
    <t>Zadanie nr 3  Zestaw do pompy objętościowej 33140000-3</t>
  </si>
  <si>
    <t>Zadanie nr 4  System wężyków do strzykawki automatycznej CT Motion XD8003      33140000-3</t>
  </si>
  <si>
    <t>Zadanie nr 5 Systemy ssące, zestawy do drenażu 33140000-3</t>
  </si>
  <si>
    <t>Zadanie nr 6 : Sprzęt jednorazowy różny - sterylny  -  33190000-8</t>
  </si>
  <si>
    <t>Zadanie Nr  7 Sonda do karmienia  33168000-5</t>
  </si>
  <si>
    <t>Zadanie nr 8 : Sprzęt jednorazowy różny  - 33190000-8</t>
  </si>
  <si>
    <t>Zadanie Nr 9 Ostrza chirurgiczne  - 33190000-8</t>
  </si>
  <si>
    <t>Kanka Yankauera sztywna do odsysania pola operacyjnego precyzyjna (cienkie zakończenie) bez kontroli ssania (pakowane podwójnie w worek foliowy + rękaw papierowo-foliowy), rozm. 18CH</t>
  </si>
  <si>
    <t>Kanka Yankauera sztywna do odsysania pola operacyjnego standardowa, bez kontroli ssania (pakowane podwójnie w worek foliowy + rękaw papierowo-foliowy), rozm. 24CH</t>
  </si>
  <si>
    <t>Żel do EEG a 250ml</t>
  </si>
  <si>
    <t>poz. 1 
  -  asortyment musi być kompatybilny z posiadanymi przez Zamawiającewgo pętlami do migdałków firmy Aesculap lub Rebstock
   - Zamawiający wymaga, na etapie oceny,  dostarczenia próbek, celem sprawdzenia działania z posiadanymi pętlami,
   - zgodne z normą  EN ISO7153/DIN58298:2010-9
Zgrzew powinien być stabilny, nie rozdwajający się, grubość zgrzewu taka sama jak grubość drutu. Łatwość założenia drutu do pętli.</t>
  </si>
  <si>
    <t>Igła do biopsji szpiku kostnego ( mostek ) 16Gx30mm  z regulacją długości igły w zakresie min. 2 cm oraz z dodatkowym zdejmowalnym uchwytem typu poprzecznego ułatwiającym wkłucie.</t>
  </si>
  <si>
    <t>Elektroda neutralna 1xużytku dwudzielna do diatermii ERBE  (a 50szt)</t>
  </si>
  <si>
    <t>Przewód wielorazowego użytku , dł. 4m, do elektrody neutralnej kompatybilny z posaidaną diatermią f-my ERBE</t>
  </si>
  <si>
    <t>Przyrząd do długotrwałego aspirowania cytostatyków - ostry kolec standard (osłonięty nasadką z tworzywa sztucznego zabezpieczającą kolec przed skażeniem podczas otwierania opakowania) - filtr cząsteczkowy 5um o dużej powierzchni, filtr zatrzymujący aerozole 0,2um, port bezigłowy posiadający końcówkę luer-lock, obudowa zastawki w kolorze czerwonym, posiadający zastawkę zabezpieczającą lek przed wyciekaniem po rozłączeniu strzykawki. Wymaga się, aby dołączyć do oferty test potwierdzający, że linie do przygotowania i podaży cytostatyków stanowią zamknięty system w myśl definicji NIOSH i zapobiegają uwalnianiu się niebezpiecznych zanieczyszczeń do otoczenia. Bez zawartości DEHP oraz PCV.</t>
  </si>
  <si>
    <t>Aplikator typu mini-spike do pobierania i przygotowywania leków. Zawierający filtr antybakteryjny 0,45um, posiadający nieruchomą osłonę otaczającą nasadkę łączącą ze strzykawką oraz samozamykającą się zatyczkę portu, z zastawką zabezpieczającą przed wyciekaniem w pozycji odwróconej, kolor zielony.</t>
  </si>
  <si>
    <t>Sonda moczowodowa prosta (cewnik moczowodowy Nelaton)  zamknięty koniec, długość 70cm (podziałka długości), mandryn metalowy, końcówka Luer Lock</t>
  </si>
  <si>
    <t>Pętla do przycinania migdałków w kształcie łeski o wym. 0,4x40mm   (a 100szt)</t>
  </si>
  <si>
    <t>Pętla do przycinania migdałków w kształcie łeski o wym. 0,4x50mm (a 100szt)</t>
  </si>
  <si>
    <t>Kaniula Neoflon, wyposażona w zdejmowalny uchwyt ułatwiający wprowadzenie kaniuli do naczynia, wykonana z PTFE nr 0,7 /G24, przepływ 13ml/min - sterylne Opakowanie niezawierajace  celulozy, opakowanie nierozerwalne, wodoszczelne (bez zawartości lateksu), gwarantujące sterylność produktu na etapie transportu i przechowywania - Tyvec, kaniule maja być widoczne w USG (bez pasków radiocieniujących).</t>
  </si>
  <si>
    <t>Kaniula Neoflon, wyposażona w zdejmowalny uchwyt ułatwiający wprowadzenie kaniuli do naczynia, wykonana z PTFE nr 0,6 /G26, przepływ 13ml/min - sterylne  Opakowanie niezawierajace  celulozy, opakowanie nierozerwalne, wodoszczelne (bez zawartości lateksu), gwarantujące sterylność produktu na etapie transportu i przechowywania - Tyvec, kaniule maja być widoczne w USG (bez pasków radiocieniujących).</t>
  </si>
  <si>
    <t>Cewnik pooperacyjny Dufour dwubieżny balon 50ml lub 80ml , 18-24Fr, wykonany z półtwardego lateksu pokrytego silikonem</t>
  </si>
  <si>
    <t>Cewnik pooperacyjny Dufour trójdrożny balon 50ml lub 80ml    18-24Fr, wykonany z silikonu pokrytego hydrożelem</t>
  </si>
  <si>
    <t>Cewnik moczowodowy podwójnie zagięty, końce otwarte, popychacz z funkcją zacisku 5Fr</t>
  </si>
  <si>
    <t>Cewnik moczowodowy podwójnie zagięty, zestaw z prostym popychaczem, bliższy koniec otwarty, dalszy zamknięty,  rozmiar 5Fr</t>
  </si>
  <si>
    <t>Zestaw do wytwarzania przetok nadłonowych przeskórnych cystostomii 11Fr</t>
  </si>
  <si>
    <t>Vat</t>
  </si>
  <si>
    <t>Producent</t>
  </si>
  <si>
    <t>Ilość m-cy</t>
  </si>
  <si>
    <t>Ilość szt</t>
  </si>
  <si>
    <t>Cena netto/1szt</t>
  </si>
  <si>
    <t xml:space="preserve">Aparat do podawania cytostatyków z filtrem płaskim Sterifix 0,2Um bez zawartości PCV (Neutrapur) i DEHP, komora kroplowa dwuczęściowa rozdzielona pierścieniem, na drenie silikonowa wstawka do współpracy z pompami objętościowymi Infusomat Space lub do użytku metodą grawitacyjną </t>
  </si>
  <si>
    <t>Bezpieczny aparat do infuzji grawitacyjnych z odpowietrznikiem, z filtrem p/bakteryjnym i klapką. Automatycznie zatrzymujący infuzję po opróżnieniu "jeziorka" - filtr zatrzymujący powietrze. Z zabezpieczeniem przed wpływem płynu z drenu  podczas jego wypełniania - hydrofobowy filtr na końcu drenu. Zestaw wyposażony w dodatkowy port bezigłowy umieszczony powyżej komory kroplowej,  umożliwiający wielokrotny dostęp lub  przepłukanie aparatu NaCl. Dł. 180cm. Zestaw nie zawiera DEHP /konieczność potwierdzenia odpowiednimi dokumentami/.</t>
  </si>
  <si>
    <t>Elektroda do EKG do Holtera
Elektroda jednorazowego użytku, na podłożu mikroporowatym, z czujnikiem Ag/AgCl, okrągła 60mm, z tzw. żelem specjalnym Aqua-Set i tarką na osłonie elektrody.</t>
  </si>
  <si>
    <t>Elektrody do EKG dla dzieci.
Elektrody jednorazowego użytku, do EKG, na piance, z przecięciem, z czujnikiem Ag/AgCl, okrągła, o wymiarach 30mm, z żelem stałym.</t>
  </si>
  <si>
    <t>Elektrody do EKG.
Elektroda jednorazowego użytku, do EKG, na piance, z przecięciem, z czujnikiem Ag/AgCl, o wymiarach 32x41mm, z żelem stałym.</t>
  </si>
  <si>
    <t>Łącznik do rurek intubacyjnych, tracheostomijnych tzw."gęsia szyjka" podwójnie obrotowy z przedłużaczem, rozm. 15M/22F</t>
  </si>
  <si>
    <t>Cewnik Tiemman Nr 6</t>
  </si>
  <si>
    <t>Cewnik Tiemman Nr 8</t>
  </si>
  <si>
    <t>Korek typu Combi Luer Lock do aparatów do przetaczania płynów infuzyjnych (cytostatyków)  a 100szt</t>
  </si>
  <si>
    <t>Worek na mocz 2l z odpływem  i zaworem typu T, wyposażony w zastawkę jałowe - sterylny</t>
  </si>
  <si>
    <t xml:space="preserve">Dren do drenażu dróg żółciowych dren T nr 8
</t>
  </si>
  <si>
    <t>Przyrząd do przetaczania płynów infuzyjnych, komora kroplowa wykonana z PP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na zaciskaczu, opakowanie kolorystyczne folia-papier, sterylny</t>
  </si>
  <si>
    <r>
      <t xml:space="preserve">Filtr na rurkę tracheostomijną, sterylny, z wymiennikiem ciepła i wilgoci, z możliwością podania O2, nawilżanie min. 28mg H2O/l, waga - min. 8g, max 10g. </t>
    </r>
    <r>
      <rPr>
        <sz val="10"/>
        <color indexed="52"/>
        <rFont val="Times New Roman"/>
        <family val="1"/>
      </rPr>
      <t xml:space="preserve"> </t>
    </r>
    <r>
      <rPr>
        <sz val="10"/>
        <color indexed="8"/>
        <rFont val="Times New Roman"/>
        <family val="1"/>
      </rPr>
      <t>(+/-5%)(filtr ma posiadać samodomykający się port do odsysania chroniący przed kontaminacją otoczenia umieszczony pomiędzy dwoma celulozowymi membranami wymiennika).</t>
    </r>
  </si>
  <si>
    <t>Dzierżawa pomp infuzyjnych</t>
  </si>
  <si>
    <t>Zestaw cewników dwukanałowych do ostrych hemodializ o efektywnym przepływie krwi przez kanał powyżej 250ml/min o parametrach 11,5Fr - 12Fr dł. 15 - 16cm końcówki cewnika silikonowe z nadrukiem objętości wypełnienia na ramionach</t>
  </si>
  <si>
    <t>Zestaw cewników dwukanałowych do ostrych hemodializ o efektywnym przepływie krwi przez kanał powyżej 250ml/min o parametrach 11,5Fr  dł.18-24cm końcówki cewnika silikonowe z nadrukiem objętości wypełnienia na ramionach</t>
  </si>
  <si>
    <t>Cewnik typu COUVELAIRE jednorazowy nr 10</t>
  </si>
  <si>
    <t>UWAGA:
Kaniule: Wymagane logo lub nazwa producenta umieszczona bezpośrednio na kaniuli w celu łatwej identyfikacji. Wszystkie kaniule od jednego producenta.
Zamawiający zastrzega sobie możliwość wezwania Oferenta do przysłania próbek.</t>
  </si>
  <si>
    <t>poz. 1-5 
Dreny wykonane z latexu naturalnego, silikonowane, jednorazowego użytku, jałowe, sterylizowane tlenkiem etylenu, pakowane podwójnie: folia/folia-papier, długość min. 38cm.
Zamawiający wymaga produktu od jednego producenta.</t>
  </si>
  <si>
    <t xml:space="preserve">Igła do iniekcji j.u. z zabezpieczeniem przed zakłuciem po użytkowaniu w postaci plastikowej kolorowej osłonki aktywowanej poprzez nacisk kciukiem.kolor łącznika oznaczający rozmiar. Igły charakteryzuja się słyszalnym kliknięciem potwierdzającym bezpieczne i pewne zamontowanie igły  i słyszalne potwierdzenie aktywacji mechanizmu zabezpieczającego kcukiem, dzieki dodatkowemu zaciskowii wewnątrz nasadki igły, z ostrzem zorientowanym w kierunku osłony zabezpieczającej, połączonym integralnie, celem uniknięcia interferencji osłonki zabezpieczającej podczas procesu wykonywania iniekcji.  </t>
  </si>
  <si>
    <t>poz. 4 - 11 Cewniki Petzera 3 i 4 otworowe do wyboru przez Zamawiającego. Sterylizowane radiacyjnie, pakowane w opakowanie podwójne: wewnętrzny worek foliowy i zewnętrznie folia/papier.</t>
  </si>
  <si>
    <t>Strzykawka enteralna  1xużytku o pojemności 60ml przeznaczona tylko do obsługi żywienia drogą przewodu pokarmowego, sterylna.</t>
  </si>
  <si>
    <t xml:space="preserve">Kaniule do wkłuć tętniczych 20G
1,1 x 45 mm, przepływ 49 ml/min., cewnik z PTFE, z zaworem odcinającym   - suwakowo-kulkowym typu Floswitch w kolorze czerwonym , ze skrzydełkami z otworami do przyszycia do skóry pacjenta, sterylne, jednorazowego użytku,  opk./25 szt. z systemem mocowania z okienkiem  z folii paroprzepuszczalnej PU (MVTR – min. 1500g/m²/24h), 
z wycięciem na zawór  10 mm x 15 mm, z 3 paskami do prowadzenia linii
</t>
  </si>
  <si>
    <t>Aparat Ambu dla dzieci 2-30 kg z maseczkami nr 0/1
(min po 3 szt maseczek ). Aparat Ambu  o objętości 635ml i wymiarach  245x99mm</t>
  </si>
  <si>
    <t>Aparat Ambu dla dorosłych z maseczkami  (min.po 3 szt). Aparat ambu o objętości 1475ml i wymiarach 291x128mm</t>
  </si>
  <si>
    <t>Opaska identyfikacyjna dla niemowląt    (a 100szt)</t>
  </si>
  <si>
    <t>Żel do aparatu USG typu Aquasonic 100  (a 5l)</t>
  </si>
  <si>
    <t>Cewnik Foleya silikonowy nr 22</t>
  </si>
  <si>
    <t>Zestaw do pomiaru ośrodkowego ciśnienia żylnego typu Medifix</t>
  </si>
  <si>
    <t>Skala do pomiaru OCŻ Medifix, długość drenu 100cm</t>
  </si>
  <si>
    <t>Skala do pomiaru OCŻ Medifix, długość drenu 180cm</t>
  </si>
  <si>
    <t>Łącznik z dwoma końcówkami stożkowymi i otworem do przerywania ssania.</t>
  </si>
  <si>
    <t>Kołderka grzewcza pod całe ciało pacjenta dorosłego.
Wymiary: 199,4cm x 101,6cm, do użytku u jednego pacjenta, bezlateksowa, 3-warstwowa kołderka wykonana z materiału nietkanego oraz folii, bez perforacji, równomierny przepływ powietrza zapewniony przez calą powierzchnię kołderki. Kolderka 2-kolorowa, pozwalająca na szybką orientację, która powierzchnia bezpośrednio przylega do pacjenta. Konstrukcja kołderki zapewniająca dodatkowe filtrowanie nadmuchiwanego powietrza, system mocowania do wnętrza    urządzenia grzewczego za pomocą idealnie dopasowanego, rozkładanego adaptera. Kolderki grzewcze kompatybilne do urządzenia WarmAir.</t>
  </si>
  <si>
    <t>Kołderka grzewcza na całe ciało pacjenta dorosłego.
Wymiary: 233,7cm x 127cm, do użytku u jednego pacjenta, bezlateksowa, 3-warstwowa kołderka wykonana z materiału nietkanego oraz folii. Kolderka 2-kolorowa, pozwalająca na szybką orientację, która powierzchnia bezpośrednio okrywa ciało pacjenta. Nie posiadająca perforacji, równomierny przepływ powietrza zapewniony przez całą powierzchnię kołderki. Konstrukcja kołderki zapewniająca dodatkowe filtrowanie nadmuchiwanego powietrza, system mocowania do wnętrza     urządzenia grzewczego za pomocą idealnie dopasowanego, rozkładanego adaptera. Kołderki grzewcze kompatybilne do urządzenia WarmAir.</t>
  </si>
  <si>
    <t>Dren grzewczy o długości 350cm lub 460cm, złącze luer lock, zaciskacz rolkowy. Pojemność drenu o długości 350cm (ok..23ml). Dreny kompatybilne z przepływowym podgrzewaczem do płynów infuzyjnych i krwi posiadanym przez Zamawiającego.</t>
  </si>
  <si>
    <t>Jednorazowy system do kontrolowanej zbiórki luźnego stolca wyposażony w: silikonowy rękaw o długości 167cm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z ramami łóżek szpitalnych i z miejscem na opis.</t>
  </si>
  <si>
    <t>Worki do zbiórki stolca o pojemności 1000ml nieprzezroczyste, z okienkiem podglądu, skalowane co 25ml, w tym numerycznie co 100ml, z filtrem węglowym, zastawką zabezpieczającą przed wylaniem zawartości, biologicznie czyste, kompatybilne z zestawem z poz. 1  (a 10szt)</t>
  </si>
  <si>
    <r>
      <rPr>
        <b/>
        <sz val="10"/>
        <rFont val="Arial CE"/>
        <family val="0"/>
      </rPr>
      <t>poz. 1</t>
    </r>
    <r>
      <rPr>
        <sz val="10"/>
        <rFont val="Arial CE"/>
        <family val="0"/>
      </rPr>
      <t xml:space="preserve"> System przebadany klinicznie (ocena bezpieczeństwa stosowania systemu do 29 dni), czas utrzymania systemu do 29 dni, biologicznie czysty. 
W zestawie 3 worki do zbiórki stolca o poj. 1000ml z zastawką zabezpieczającą przed wylaniem zawartości skalowane co 25ml oraz z filtrem węglowym.</t>
    </r>
  </si>
  <si>
    <t xml:space="preserve">Końcówki do otoskopu 1xużytku dla dorosłych </t>
  </si>
  <si>
    <t xml:space="preserve">Końcówki do otoskopu 1xużytku dla dzieci </t>
  </si>
  <si>
    <t>Woreczek laparoskopowy (ENDOBAG) o poj. 200ml  pamięć otworu wejścia śr. 65x185mm, trokar 10mm (a10szt)</t>
  </si>
  <si>
    <t>Woreczek laparoskopowy (ENDOBAG) o poj. 800ml pamięć otworu wejścia śr. 97x210mm, trokar 10mm (a10szt)</t>
  </si>
  <si>
    <t>Zestaw do znieczuleń zewnątrzoponowych (standard)</t>
  </si>
  <si>
    <t>Igła do znieczulenia podpajęczynówkowego o atraumatycznym, dwuspadowym szlifie 26Gx88mm x 0,5, rozmiary kodowane kolorem, pakowana pojedynczo z prowadnicą.</t>
  </si>
  <si>
    <t>22.</t>
  </si>
  <si>
    <t>24.</t>
  </si>
  <si>
    <t>25.</t>
  </si>
  <si>
    <t>26.</t>
  </si>
  <si>
    <t>Zestaw drenów bursztynowych lub przezroczystych wielodrożnych (nie zawierających PCV i DEHP) do podaży leków cytostatycznych za pomocą pomp Infusomat Space oraz metodą grawitacyjną. Dren wykonany z poliuretanu. Linia główna z ostrym kolcem do przepłukiwania linii po każdorazowym podaniu leku bez konieczności rozłączania systemu, 2 zawory bezigłowe zintegrowane z przezroczystą płytką polimerową zaopatrzone w zawory BCV, zamontowane pod kątem 90 stopni do drenu, wyposażone w system sygnalizacji akustycznej po podłączeniu z drenem do przygotowania leku. Zastawki bezigłowe zabezpieczone dodatkowo korkami luer-lock - dwie do podłączenia krótkich drenów do przygotowania loeków oraz  dodatkową zastawką umiejscowioną nie dalej niz 25cm od miejsca podłączenia do pacjenta / do podaży bolusa. Ergonomiczna  komora kroplowa, wykonana z bardzo przeziernego materiału. Zacisk rolkowy z miejscem na kolec. Filtr hydrofobowy (0,8um) na końcu drenu, zabezpieczający przed wyciekaniem płynu z drenu podczas jego wypełniania i właściwemu odpowietrzeniu drenu. Wymaga się aby zaoferowany zestaw drenów posiadał test potwierdzający, że linie do przygotowania i podaży cytostatyków stanowią zamknięty system w myśl definicji NIOSH i zapobiegają uwalnianiu się niebezpiecznych zanieczyszczeń do otoczenia.</t>
  </si>
  <si>
    <t>Zestaw drenów bursztynowych lub przezroczystych wielodrożnych (nie zawierających PCV i DEHP) do podaży leków cytostatycznych za pomocą pomp Infusomat Space oraz metodą grawitacyjną. Dren wykonany z poliuretanu. Linia główna z ostrym kolcem do przepłukiwania linii po każdorazowym podaniu leku bez konieczności rozłączania systemu, 4 zawory bezigłowe zintegrowane z przezroczystą płytką polimerową zaopatrzone w zawory BCV, zamontowane pod kątem 90 stopni do drenu, wyposażone w system sygnalizacji akustycznej po podłączeniu z drenem do przygotowania leku. Zastawki bezigłowe zabezpieczone dodatkowo korkami luer-lock - cztery do podłączenia krótkich drenów do przygotowania leków oraz  dodatkową zastawką umiejscowioną nie dalej niz 25cm od miejsca podłączenia do pacjenta / do podaży bolusa. Ergonomiczna  komora kroplowa, wykonana z bardzo przeziernego materiału. Zacisk rolkowy z miejscem na kolec. Filtr hydrofobowy (0,8um) na końcu drenu, zabezpieczający przed wyciekaniem płynu z drenu podczas jego wypełniania i właściwemu odpowietrzeniu drenu. Wymaga się aby zaoferowany zestaw drenów posiadał test potwierdzający, że linie do przygotowania i podaży cytostatyków stanowią zamknięty system w myśl definicji NIOSH i zapobiegają uwalnianiu się niebezpiecznych zanieczyszczeń do otoczenia.</t>
  </si>
  <si>
    <t xml:space="preserve">Igła do znieczulenia podpajęczynówkowego Pencil Point 25G x 88mm x 0,5 jałowa z przeżroczystym uchwytem ze zmieniającym barwę identyfikatorem w postaci pryzmatu potwierdzającym wprowadzenie igły do przestrzeni podpajęczynówkowej, igły posiadają ergonomiczny uchwyt, dzięki czemu - łatwo wyczuwalne jest przejście przez oponę twardą, rozmiary kodowane kolorem, pakowane pojedynczo z prowadnicą. </t>
  </si>
  <si>
    <t xml:space="preserve">Igła do znieczulenia podpajęczynówkowego Pencil Point 27G x 88mm x 0,4 jałowa z przeżroczystym uchwytem ze zmieniającym barwę identyfikatorem w postaci pryzmatu potwierdzjaącym wprowadzenie igły do przestrzeni podpajęczynówkowej, igły posiadają ergonomiczny uchwyt, dzięki czemu - łatwo wyczuwalne jest przejście przez oponę twardą, rozmiary kodowane kolorem, pakowane pojedynczo z prowadnicą. </t>
  </si>
  <si>
    <t>Igła do znieczuleń splotów nerwów obwodowych z użyciem stymulatora i pod kontrola USG, kod bezpieczeństwa z wysokiej jakości wizualizacją wzoru 360, szlif 30 stopni, dren infuzyjny zintegrowany z igłą o długości 50cm, nie zawierający  DFHP i kabelek elektryczny zintegrowany z igłą; w rozmiarach 35mm, 50mm, 80mm, 100mm i 150mm, grubości: 20G i 22G. Pakowane pojedynczo, sterylnie.</t>
  </si>
  <si>
    <t>Cewnik do wkłuć jednoświatłowy dla dzieci 20G/12cm, igła wprowadzająca  20 G x 5,08cm</t>
  </si>
  <si>
    <t>Cewnik do wkłuć jednoświatłowy-dorośli 16G/20cm, igła wprowadzająca 18 Gx 6,35 cm</t>
  </si>
  <si>
    <t>Cewnik do wkłuć centralnych z powłoką antybakteryjną,w składzie chlorcheksydyna i sulfadiazyna srebra , dwuświatłowy 7F/20cm, swiatła 16 Ga , 16 Ga.Wymagany jest cewnik dwuświatłowy z mozliwością podaży kontrastu pod ciśnieniem, z oznaczeniem maksymalnych przepływów na każdym kanale, na opakowaniu i katalogach producenta z zabezpieczeniem antybakteryjnym w postaci powłoki z chlorheksydyny i sufasdiazyny srebra rozm. 7Fr  14/18Ga 20cm.</t>
  </si>
  <si>
    <t>Zadanie nr 10 : Sprzęt jednorazowy różny  - 33190000-8</t>
  </si>
  <si>
    <t>Filtr p/bakteryjny, p/wirusowy elektrostatyczny, sterylny, z wydzielonym wymiennikiem ciepła i wilgoci dla dorosłych  do układów anestetycznych, nawilżanie min. 32mg H2O/l przy Vt 500ml  +/-5%</t>
  </si>
  <si>
    <t>Maseczka nosowa rozm. S, M, L</t>
  </si>
  <si>
    <t>Czapeczka rozm. OO - 5</t>
  </si>
  <si>
    <t>Układ oddechowy z generatorem*</t>
  </si>
  <si>
    <t xml:space="preserve">Smoczek </t>
  </si>
  <si>
    <t>Komora nawilżacza*</t>
  </si>
  <si>
    <t>Filtr bakteryjny</t>
  </si>
  <si>
    <t xml:space="preserve">
*UWAGA: Ad. Poz. 3 Układ oddechowy z generatorem:
1. układ oddechowy ma posiadać w ramieniu wdechowym dodatkowy niepodgrzewany odcinek o długości 40 cm umożliwiający podłączenie noworodka leczonego w inkubatorze.
2.  układ oddechowy ma być zaopatrzony w gniazdo do czujnika temperatury F&amp;P MR869 do nawilżacza F&amp;P MR850 stosowanego u Zamawiającego. 
3. generator ma być wyposażony w przegub kulisty łączący go z ramieniem wydechowym układu oddechowego.
4.   generator ma być połączony w sposób umożliwiający rozłączenie kompletnego generatora tzn. linii pomiarowej ciśnienia i linii doprowadzającej gazy oddechowe do generatora za pomocą specjalnej złączki. 
5.  układy oddechowe  atestowane przez producenta urządzenia Infant Flow, -  posiadają pisemne potwierdzenie producenta aparatu o kompatybilności z użytkowanym przez Zamawiającego urządzeniem Infant Flow. 
Ad. Poz. 5 Komora nawilżacza:  komora nawilżacza ma posiadać funkcję automatycznego napełniania wodą oraz system zapobiegający nadmiernemu skraplaniu wody.
</t>
  </si>
  <si>
    <t xml:space="preserve">Cewnik epiduralny 20G do igły 18G </t>
  </si>
  <si>
    <t>4</t>
  </si>
  <si>
    <t>5</t>
  </si>
  <si>
    <r>
      <t>Aparat Ambu ma być w zestawie z rezerwuarem tlenowym wielorazowego użytku. Sterylizacja w autoklawie w temperaturze min 134</t>
    </r>
    <r>
      <rPr>
        <sz val="12"/>
        <rFont val="Czcionka tekstu podstawowego"/>
        <family val="0"/>
      </rPr>
      <t>°</t>
    </r>
    <r>
      <rPr>
        <sz val="12"/>
        <rFont val="Times New Roman"/>
        <family val="1"/>
      </rPr>
      <t>C..</t>
    </r>
  </si>
  <si>
    <t>Butelka Redon sterylna, płaska o poj. 200ml do odbarczania ran, miękka aby się dobrze odkształcała, z mozliwością podłączenia do różnych grubości drenów doprowadzających</t>
  </si>
  <si>
    <t>Dren brzuszny wykonany ze 100% transparentnego silikonu klasy medycznej ( optymalnie dobranej sprężystości i giętkości materiału). Perforacja na długości 10cm, 6 specjalnie wyprofilowanych atraumatyycznych otworów drenujących. Przeznaczony do długotrwałego drenażu głównie z okolicy delikatnych narządów. Długość min.50cm, termo wrażliwy. Pasek kontrastujący w RTG na całej długości drenu. Pakowany podwójnie - opakowanie zewnętrzne papier-folia, wewnętrzne folia. Rozmiary: CH8, 10, 12, 14, 15, 18, 20, 21, 24, 26, 27, 30, 33, 36, 39(do wyboru).</t>
  </si>
  <si>
    <t>Kranik trójdrożny z przedłużaczem ok. od 20 do 25cm, posiadajacy optyczny i wyczuwalny  indykator pozycji zamknięty otwarty sterylny.</t>
  </si>
  <si>
    <t>Łącznik do rurek intubacyjnych, tracheostomijnych tzw."gęsia szyjka" podwójnie obrotowy, rozm. 15M/22F</t>
  </si>
  <si>
    <t>Worek do godzinowej zbiórki moczu składający się z:
 - worka 2000ml (skalowany co 100ml i komory pomiarowej 500ml (skalowana co 1ml do 40ml i co 5ml do 90ml), filtr hydrofobowy w worku i komorze pasteura, wysokość całego zestawu max 29cm
- 2 zastawek antyzwrotnych, zabezpieczających cofanie się moczu do pacjenta
- drenu dwukanałowego, uniemożliwiającego cofanie się moczu do pacjenta</t>
  </si>
  <si>
    <t>Jednorazowe urządzenie do zdejmowania ostrzy we wszystkich rozmiarach, jałowa, samoprzylepna podstawa w kontrastowym kolorze, graficzne oznakowanie układania ostrza, zabezpieczenia ostrza użycia tylko jednej ręki.</t>
  </si>
  <si>
    <t>Igła do trepanobiopsji szpiku kostnego z elementem wycinającym zewnętrznym - igła do trepanobiopsji szpiku kostnego z kaniulą ekstrakcyjną jako osobny element. Igła bardzo ostra znakowana co 1 centymetr. Mandrn ostrzony w trzech płaszczyznach, łączący się z uchwytem kaniuli na zatrzask. Krawędź tnąca z dwoma ząbkami dla łatwej penetracji. Propfilowana do dłoni rączka typu młoteczkowego. W uchwycie kaniuli gniazdo typu luer. Koreczek zamykający igłę po usunięciu mandrynu. Osobny znakowany wypychacz. Osłona zabezpieczjąca ostrze igły. Średnica igły 9G, 11G (do wyboru), długośc igły 100mm, typ kaniuli rynienka, widelczyk (do wyboru).</t>
  </si>
  <si>
    <t>Zadanie Nr  11 Sprzęt medyczny różny  33140000-3</t>
  </si>
  <si>
    <t>Zadanie nr 12   Filtry infuzyjne dla noworodków    33140000-3</t>
  </si>
  <si>
    <t>Zestaw do śródściennej chirurgicznej jejunostomii, przeznaczony do długotrwałego żywienia dojelitowego. Wykonany z poliuretanu, o długości 75cm, średnicy zewnętrznej 2,9mm, średnicy wewnętrznej 1,9mm, z podziałką CH/Fr9; 75cm</t>
  </si>
  <si>
    <t>Zestaw do nebulizacji dla pacjentów, którzy sami nie oddychają. Zestaw do nebulizacji składający się z m.in..: - 1 x moduł sterujący, mozliwość zasilania z gniazda USB, - 30szt membrana Solo, - 30szt złącze typu T dla dorosłych (dla 1 pacjenta - 1kpl) Opakowanie: 30szt</t>
  </si>
  <si>
    <t>Zestaw do nebulizacji dla pacjentów, którzy sami oddychają. Zestaw do nebulizacji składający się z m.in..: - 1 x moduł sterujący USB, - 30szt membrana Solo, - adapter (dla 1 pacjenta - 1 kpl)</t>
  </si>
  <si>
    <t>Obwód oddechowy z PE składający się z dwóch rur karbowanych o stałej długości 160cm, złącza od strony respiratora, elastyczne wykonane z EVA, sterylny.</t>
  </si>
  <si>
    <t>Zadanie Nr 14 Cewniki dwukanałowe podobojczykowe  33140000-3</t>
  </si>
  <si>
    <t>Zadanie nr  15  Sprzęt medyczny różny  33140000-1</t>
  </si>
  <si>
    <t>Zadanie nr  17  Zestaw do nebulizacji  33140000-1</t>
  </si>
  <si>
    <t>Zadanie nr16  Jednorazowe układy pacjenta do aparatów do znieczuleń i respiratorów nbędących w posiadaniu Zamawiającego33140000-1</t>
  </si>
  <si>
    <t>Zadanie Nr 13  Cewniki do wkłucia centralnego dla noworodków          33100000-1</t>
  </si>
  <si>
    <t xml:space="preserve">Zadanie nr 18  Wzierniki i szczoteczki ginekologiczne 33140000-3 </t>
  </si>
  <si>
    <t>Zadanie nr 21  Rurki tracheostomijne metalowe 33140000-3</t>
  </si>
  <si>
    <t xml:space="preserve">        Zadanie nr 23 Elektrody do elektrostymulatora  33140000-3</t>
  </si>
  <si>
    <t>Zadanie nr 24 : Sprzęt jednorazowego użytku – różny  - 33190000-8</t>
  </si>
  <si>
    <t>Zadanie nr 25 Zestaw laparoskopowy 1xużytku  33140000-3</t>
  </si>
  <si>
    <t>Zadanie nr 26   Sprzęt medyczny różny  33140000-3</t>
  </si>
  <si>
    <t>Zadanie nr  27  Przyrząd do drenażu jamy bębenkowej ucha      33141642-2</t>
  </si>
  <si>
    <t>Zadanie nr  28  Drut do pętli  do migdałków  33141642-2</t>
  </si>
  <si>
    <t>Zadanie nr 29 Tace (kosze) narzędziowe 33140000-3</t>
  </si>
  <si>
    <t>Zadanie nr  30 Sprzęt medyczny różny 33140000-3</t>
  </si>
  <si>
    <t>Zadanie nr 31 Jałowe cewniki moczowodowe, nefrostomia, cystostomia 33140000-3</t>
  </si>
  <si>
    <t xml:space="preserve">Zadanie nr 32  Akcesoria   do spirometru     CPV 33100000-1 </t>
  </si>
  <si>
    <t xml:space="preserve">Zadanie nr 33  Akcesoria   do spirometru   PNEUMO  CPV 33100000-1 </t>
  </si>
  <si>
    <t>Zadanie nr 34  Cewniki pooperacyjne   33141200-2</t>
  </si>
  <si>
    <t>Zadanie nr 35  Cewniki pH-metryczne   33141200-2</t>
  </si>
  <si>
    <t>Zadanie nr 36 Pętle i kulki do elektroresektora 33100000-1</t>
  </si>
  <si>
    <t>Zadanie nr 37   Maska termoplastyczna 33100000-1</t>
  </si>
  <si>
    <t>Zadanie nr 38  Siatka do dermatomu  33140000-3</t>
  </si>
  <si>
    <t>Zadanie nr  39  Ostrza wymienne do dermatomu 33140000-3</t>
  </si>
  <si>
    <t>Zadanie nr 40  Ostrza wymienne do dermatomu  33140000-3</t>
  </si>
  <si>
    <t>Zadanie nr 52 : Sprzęt jednorazowego użytku – różny  - 33190000-8</t>
  </si>
  <si>
    <t>Zadanie nr 65 : Sprzęt jednorazowy różny - sterylny  -  33190000-8</t>
  </si>
  <si>
    <t>Zadanie nr 70 Sprzęt medyczny różny 33140000-3</t>
  </si>
  <si>
    <t>Zadanie Nr  75 Sprzęt medyczny różny  33140000-3</t>
  </si>
  <si>
    <t xml:space="preserve">Zadanie nr 76 Jednorazowy system do kontrolowanej zbiórki luźnego stolca   CPV 33100000-3 </t>
  </si>
  <si>
    <t xml:space="preserve">Zadanie nr 77  Woreczki laparoskopowe (Endobagi)    CPV 33100000-3 </t>
  </si>
  <si>
    <t xml:space="preserve">Zadanie nr 78  Sprzęt jednorazowy do wykonywania biopsji gruboigłowej wspomaganej próżnią    CPV 33100000-3 </t>
  </si>
  <si>
    <t>Znacznik tkanek kompatybilny z igłami do biopsji wspomaganej próżnią, w co najmniej dwóch kształtach.</t>
  </si>
  <si>
    <t>Zestaw ssąco-płuczący do wykonywania biopsji gruboigłowych wspomaganych próżnią</t>
  </si>
  <si>
    <t>Pojemnik zbiorczy do wykonywania biopsji gruboigłowych wspomaganych próżnią</t>
  </si>
  <si>
    <t>Igła biopsyjna do biopsji gruboigłowej wspomaganej próżnią, do aparatu Encor Enspire</t>
  </si>
  <si>
    <r>
      <rPr>
        <b/>
        <sz val="10"/>
        <rFont val="Arial CE"/>
        <family val="0"/>
      </rPr>
      <t>c</t>
    </r>
    <r>
      <rPr>
        <sz val="10"/>
        <rFont val="Arial CE"/>
        <family val="0"/>
      </rPr>
      <t>) trocarowy kształt ostrza igły</t>
    </r>
  </si>
  <si>
    <r>
      <rPr>
        <b/>
        <sz val="10"/>
        <rFont val="Arial CE"/>
        <family val="0"/>
      </rPr>
      <t>b</t>
    </r>
    <r>
      <rPr>
        <sz val="10"/>
        <rFont val="Arial CE"/>
        <family val="0"/>
      </rPr>
      <t>) automatyczny obrót igły w zakresie 360 stopni przy nieruchomej rękojeści zarówno dla zabiegów pod kontrolą USG i RTG.</t>
    </r>
  </si>
  <si>
    <r>
      <rPr>
        <b/>
        <sz val="10"/>
        <rFont val="Arial CE"/>
        <family val="0"/>
      </rPr>
      <t>a</t>
    </r>
    <r>
      <rPr>
        <sz val="10"/>
        <rFont val="Arial CE"/>
        <family val="0"/>
      </rPr>
      <t>) zintegrowany z igłą wymienny koszyczek na pobierany materiał w celu uniknięcia i maksymalnego zmniejszenia mozliwości kontaktu personelu z krwią pacjentki, a także w celu skrócenia zabiegu biopsji, koszyczek mieszczący co najmniej 15 wycinków, dodatkowy koszyczek zapasowy,</t>
    </r>
  </si>
  <si>
    <t>Igła biopsyjna do biopsji gruboigłowej wspomaganej próżnią, w nie mniej niż 3 rozmiarach (średnica 7G, 10G i 12G),  o parametrach:</t>
  </si>
  <si>
    <t xml:space="preserve">Zadanie nr 78B  Dzierżawa Systemu Encor Enspire    CPV 33100000-3 </t>
  </si>
  <si>
    <t>m-c</t>
  </si>
  <si>
    <t xml:space="preserve">Zastawka dostępu bezigłowego - pojedyncza o ergonomicznym kształcie, długości 33 mm, z przezroczystą obudową, przezierną  silikonową membraną i dobrze widoczną drogą przepływu, pozbawiona części metalowych, umożliwiająca stosowanie do min. 216 dostępów, automatyczny system zapobiegający cofaniu się leku/krwi w kierunku zastawki po odłączeniu strzykawki lub linii infuzyjnej. „Wyrzut pozytywny” 0,03 ml zapewnijący wytworzenia tzw. "korka" w cewniku naczyniowym, pakowana pojedynczo , sterylna. </t>
  </si>
  <si>
    <t>Kaniula dożylna z cewnikiem wykonanym z poliuretanu, bez portu górnego (kominka) w rozmiarach: 
24G-19mm. X 0,7mm. - przepływ min.20ml/min.; 
22G-25mm. X 0,9mm. - przepływ min.332ml/min.; 
20G-25mm. X 1,1mm. - przepływ min.60ml/min.; 
20G-32mm. X 1,1mm. - przepływ min.60ml/min.; 
18G-32mm. X 1,3mm. - przepływ min.100ml/min.; 
18G-45mm. X 1,3mm. - przepływ min.100ml/min.; 
Duże skrzydełka z otworami w kolorze identyfikującym rozmiar. Dwustopniowa identyfikacja wkłucia z filtrem hydrofobowym zapewniającym wizualizację prawidłowego wkłucia. Zastawka uniemożliwiając wypływ krwi po wyjęciu mandrynu (igły) i po każdym użyciu kaniuli, brak konieczności zdejmowania STAZY uciskowej podczas zakładania. Przegroda multidostepu. Metalowy zatrzask w technologii pasywnej zabezpieczający przed zakłuciem (ekspozycją zawodową)</t>
  </si>
  <si>
    <t>Parametry techniczne:</t>
  </si>
  <si>
    <t xml:space="preserve">Jednostka modułu kontrolnego z wbudowaną pompą próżniową i elektroniką kontrolno -sterującą do biopsji próżniowej z automatycznym przesuwem pobieranych fragmentów tkankowych w pojemnik umożliwiający wzrokową kontrolę poszczególnych wycinków oraz funkcją przepłukiwania loży biopsji. </t>
  </si>
  <si>
    <r>
      <t>·</t>
    </r>
    <r>
      <rPr>
        <sz val="7"/>
        <rFont val="Times New Roman"/>
        <family val="1"/>
      </rPr>
      <t xml:space="preserve">         </t>
    </r>
    <r>
      <rPr>
        <sz val="10"/>
        <rFont val="Calibri"/>
        <family val="2"/>
      </rPr>
      <t>Możliwość podania znieczulenia w trakcie biopsji bez konieczności wyciągania igły z piersi</t>
    </r>
  </si>
  <si>
    <r>
      <t>·</t>
    </r>
    <r>
      <rPr>
        <sz val="7"/>
        <rFont val="Times New Roman"/>
        <family val="1"/>
      </rPr>
      <t xml:space="preserve">         </t>
    </r>
    <r>
      <rPr>
        <sz val="10"/>
        <rFont val="Calibri"/>
        <family val="2"/>
      </rPr>
      <t>Siła próżni modułu kontrolnego: 18,5-28 inHg  +/- 1 inHg</t>
    </r>
  </si>
  <si>
    <r>
      <t>·</t>
    </r>
    <r>
      <rPr>
        <sz val="7"/>
        <rFont val="Times New Roman"/>
        <family val="1"/>
      </rPr>
      <t xml:space="preserve">         </t>
    </r>
    <r>
      <rPr>
        <sz val="10"/>
        <rFont val="Calibri"/>
        <family val="2"/>
      </rPr>
      <t xml:space="preserve">Możliwość podłączenia igieł biopsyjnych w rozmiarze 12 G, 10G i 7G </t>
    </r>
  </si>
  <si>
    <r>
      <t>·</t>
    </r>
    <r>
      <rPr>
        <sz val="7"/>
        <rFont val="Times New Roman"/>
        <family val="1"/>
      </rPr>
      <t xml:space="preserve">         </t>
    </r>
    <r>
      <rPr>
        <sz val="10"/>
        <rFont val="Calibri"/>
        <family val="2"/>
      </rPr>
      <t>Rękojeść RTG z możliwością wystrzału igły</t>
    </r>
  </si>
  <si>
    <r>
      <t>·</t>
    </r>
    <r>
      <rPr>
        <sz val="7"/>
        <rFont val="Times New Roman"/>
        <family val="1"/>
      </rPr>
      <t xml:space="preserve">         </t>
    </r>
    <r>
      <rPr>
        <sz val="10"/>
        <rFont val="Calibri"/>
        <family val="2"/>
      </rPr>
      <t>Dwa tryby prędkości noża</t>
    </r>
  </si>
  <si>
    <r>
      <t>·</t>
    </r>
    <r>
      <rPr>
        <sz val="7"/>
        <rFont val="Times New Roman"/>
        <family val="1"/>
      </rPr>
      <t xml:space="preserve">         </t>
    </r>
    <r>
      <rPr>
        <sz val="10"/>
        <rFont val="Calibri"/>
        <family val="2"/>
      </rPr>
      <t>Regulowana siła ssania</t>
    </r>
  </si>
  <si>
    <r>
      <t>·</t>
    </r>
    <r>
      <rPr>
        <sz val="7"/>
        <rFont val="Times New Roman"/>
        <family val="1"/>
      </rPr>
      <t xml:space="preserve">         </t>
    </r>
    <r>
      <rPr>
        <sz val="10"/>
        <rFont val="Calibri"/>
        <family val="2"/>
      </rPr>
      <t>System rotacyjny noża tnącego</t>
    </r>
  </si>
  <si>
    <r>
      <t>·</t>
    </r>
    <r>
      <rPr>
        <sz val="7"/>
        <rFont val="Times New Roman"/>
        <family val="1"/>
      </rPr>
      <t xml:space="preserve">         </t>
    </r>
    <r>
      <rPr>
        <sz val="10"/>
        <rFont val="Calibri"/>
        <family val="2"/>
      </rPr>
      <t>Podgląd ostatnio pobranych próbek celem kontroli wizualnej</t>
    </r>
  </si>
  <si>
    <r>
      <t>·</t>
    </r>
    <r>
      <rPr>
        <sz val="7"/>
        <rFont val="Times New Roman"/>
        <family val="1"/>
      </rPr>
      <t xml:space="preserve">         </t>
    </r>
    <r>
      <rPr>
        <sz val="10"/>
        <rFont val="Calibri"/>
        <family val="2"/>
      </rPr>
      <t xml:space="preserve">Trokarowy system wprowadzania igły </t>
    </r>
  </si>
  <si>
    <r>
      <t>·</t>
    </r>
    <r>
      <rPr>
        <sz val="7"/>
        <rFont val="Times New Roman"/>
        <family val="1"/>
      </rPr>
      <t xml:space="preserve">         </t>
    </r>
    <r>
      <rPr>
        <sz val="10"/>
        <rFont val="Calibri"/>
        <family val="2"/>
      </rPr>
      <t>Moduł kontrolny i pompa próżniowa</t>
    </r>
  </si>
  <si>
    <r>
      <t>·</t>
    </r>
    <r>
      <rPr>
        <sz val="7"/>
        <rFont val="Times New Roman"/>
        <family val="1"/>
      </rPr>
      <t xml:space="preserve">         </t>
    </r>
    <r>
      <rPr>
        <sz val="10"/>
        <rFont val="Calibri"/>
        <family val="2"/>
      </rPr>
      <t>Jeden rodzaj rękojeści i ta sama igła biopsyjna do wykonywania biopsji pod kontrolą USG i stereotaksją</t>
    </r>
  </si>
  <si>
    <r>
      <t>·</t>
    </r>
    <r>
      <rPr>
        <sz val="7"/>
        <rFont val="Times New Roman"/>
        <family val="1"/>
      </rPr>
      <t xml:space="preserve">         </t>
    </r>
    <r>
      <rPr>
        <sz val="10"/>
        <rFont val="Calibri"/>
        <family val="2"/>
      </rPr>
      <t>Rękojeść biopsyjna wyposażona w zintegrowane oświetlenie robocze</t>
    </r>
  </si>
  <si>
    <r>
      <t>·</t>
    </r>
    <r>
      <rPr>
        <sz val="7"/>
        <rFont val="Times New Roman"/>
        <family val="1"/>
      </rPr>
      <t xml:space="preserve">         </t>
    </r>
    <r>
      <rPr>
        <sz val="10"/>
        <rFont val="Calibri"/>
        <family val="2"/>
      </rPr>
      <t>Urządzenie umożliwaijace automatyczne pobieranie wycinków z dowolnie wybranej godziny oraz  wybranie jednego z min. 3 programów automatycznego pobierania wycinków z różnych (zadanych przez operatora) godzin</t>
    </r>
  </si>
  <si>
    <r>
      <t>·</t>
    </r>
    <r>
      <rPr>
        <sz val="7"/>
        <rFont val="Times New Roman"/>
        <family val="1"/>
      </rPr>
      <t xml:space="preserve">         </t>
    </r>
    <r>
      <rPr>
        <sz val="10"/>
        <rFont val="Calibri"/>
        <family val="2"/>
      </rPr>
      <t>Automatyczna rotacja igły biopsyjnej oraz możliwość podawaina środka znieczulającego w trakcie automatycznej rotacji igły w zakresie 0-360 stopni przy nieruchomej rękojeści</t>
    </r>
  </si>
  <si>
    <r>
      <t>·</t>
    </r>
    <r>
      <rPr>
        <sz val="7"/>
        <rFont val="Times New Roman"/>
        <family val="1"/>
      </rPr>
      <t xml:space="preserve">         </t>
    </r>
    <r>
      <rPr>
        <sz val="10"/>
        <rFont val="Calibri"/>
        <family val="2"/>
      </rPr>
      <t>System umożliwaijący automatyczne pobieranie, gromadzenie i przełukiwanie pobrancyh wycinków w    przezroczystym koszyczku pozwalającym na obserwację i wizualna ocenę pobranych wycinków w komplecie z dodatkowym koszyczkiem.</t>
    </r>
  </si>
  <si>
    <r>
      <rPr>
        <b/>
        <sz val="10"/>
        <rFont val="Arial CE"/>
        <family val="0"/>
      </rPr>
      <t>d</t>
    </r>
    <r>
      <rPr>
        <sz val="10"/>
        <rFont val="Arial CE"/>
        <family val="0"/>
      </rPr>
      <t>) igła wyposażona w jeden kanał, gwarantujący, że wycinek ma rzeczywisty rozmiar igły.</t>
    </r>
  </si>
  <si>
    <t>poz. 4 - 7
Cewnik Foleya silikonowy ma posiadać fabrycznie dołączoną (zapakowaną razem z cewnikiem Foleya), pierwotnie napełnioną strzykawką wypełnioną 10% roztworem gliceryny.</t>
  </si>
  <si>
    <t>Cewnik moczowodowy podwójnie zagięty, zestaw z prostym popychaczem, bliższy koniec otwarty, dalszy zamknięty, popychacz dł. 28cm,  rozmiar 6Fr</t>
  </si>
  <si>
    <t>Rurki tracheostomijne z wymiennym wkładem bez  mankietu ,  rozmiar 5,0 dł. 6,2cm; 6,0 dł. 7,0cm;  7,0 dł. 7,2 cm;  8,0 dł. 8,0 cm; 9,0 dł. 8,2 cm; 10,0 dł. 8,4 cm. Wykonane z termoplastycznego PVC, wyposażone w miękki szyldy z zaczepem przegubowym, bagnetowe złącza zapobiegające wypadaniu kaniul. Zaopatrzona w prowadnicę z oliwką dla łatwego wprowadzania.  W zestawie trzy kaniule wymienne: 
1 kaniula wewnętrzna z łącznikiem 15 mm 
1 kaniula wewnętrzna z łącznikiem 15 mm, bez otworów fenestracyjnych 
1 kaniula wewnętrzna z kołnierzem, z otworami fenestracyjnymi 
oraz miękka opaska mocująca, nasadka foniacyjna,  korek dekaniulacyjny,  nasadka kosmetyczna i łącznik 15 mm do samodzielnego założenia na rurkę bez kaniuli</t>
  </si>
  <si>
    <t>Łącznik do strzykawek trzyczęściowych typu Luer Lock z poz. 7-12</t>
  </si>
  <si>
    <t>Zestawy infuzyjne do pomp objętościowych Mindray PV5, 2,5m, 1,5um</t>
  </si>
  <si>
    <t>Zestaw z przetwornikiem pojedynczym do inwazyjnego pomiaru ciśnienia, wposażopny w linie pomiarową 150cm, przetwornik ze zintegrowanym systemem płuczącym 3ml/h z 2xmożliwościami przepłukiwania. System wypełniania linii pomiarowej wyposażony w zakrzywioną igłę zapobiegającą zapowietrzaniu się systemu pomiarowego. Zestaw wyposażony w koreczek tłumiący zamknięty zabezpieczający system pomiarowy przed przypadkową kontaminacją. Zestaw dający zapis ciśnienia z dokładnością odwzorowania na poziomie &lt;5% błędu pomiarowego dla całej linii pomiarowej potwierdzony przeprowadzonym testem w fazie produkcyjnej. Zestaw kompatybilny z monitorem  Philips poprzez kabel typu PMSET z okrągłym wtykiem pionowym (a 5 szt)</t>
  </si>
  <si>
    <t>Nawilżacze jednorazowe typu respiflo o pojemności 0,5l zakończone gwintem 9/16  cala, kompatybilne z dozownikiem firmy Ava Med., będącym w posiadaniu Zamawiającego.</t>
  </si>
  <si>
    <t>Czujnik przepływu do obwodów oddechowych dwuramiennych do respiratorów Bellavista,  będących w posiadaniu Zamawiającego</t>
  </si>
  <si>
    <t>Rurki do surfakantu bez baloników nr 2,5</t>
  </si>
  <si>
    <t>Elektrody do elektrostymulatora  TENS  (5x10cm) (a'4 szt)</t>
  </si>
  <si>
    <t>Wężyk pompy do wstrzykiwacza automatycznego ulrich. Sterylny, wyposażony w trzy igły przebijające środki z kontastem i NaCl, zabezpieczone kapturkami ochronnymi. Elementy wężyka umożliwiają monitorowanie ciśnienia w systemie wężyków, zawiera filtr cząsteczkowy. Wbudowany zawór zwrotny na jednym końcu wężyka. Czas pracy na wężyku pompy wynosi do 24 godzin niezależnie od ilości przebytych iniekcji. Bez zawarrtości lateksu oraz ftalanów (DEHP). Objętość wężyka: 19,ml. Szczelność ciśnieniowa maksymalnie 20 bar.  (a 10szt)</t>
  </si>
  <si>
    <t>Wężyk pacjenta  do wstrzykiwacza automatycznego ulrich.
Sterylny, długości 150cm, dwa zawory zwrotne, zakończone luer lock, bez zawartości lateksu oraz ftalanów (DEHP). Objętość  wężyka: 7,5ml. Szczelność ciśnieniowa maksymalnie 20 bar.  ( a 100szt)</t>
  </si>
  <si>
    <t>Wężyk pacjenta  do wstrzykiwacza automatycznego ulrich.
Sterylny, długości 250cm, dwa zawory zwrotne, zakończone luer lock, bez zawartości lateksu oraz ftalanów (DEHP). Objętość  wężyka: 12,5ml. Szczelność ciśnieniowa maksymalnie 20 bar.  ( a 100szt)</t>
  </si>
  <si>
    <t>W poz. 1, 2, 3 ;   Zamawiający wymaga zaoferowania kołderek kompatybilnych z urządzeniem WarmAir, zgodnie z instrukcją obsługi aparatu.</t>
  </si>
  <si>
    <t xml:space="preserve">Kołderka grzewcza pod całe ciało pacjenta dorosłego.
</t>
  </si>
  <si>
    <t xml:space="preserve">Kołderka grzewcza na całe ciało pacjenta dorosłego.
</t>
  </si>
  <si>
    <t>Kołderka  grzewcza pod całe ciało pacjenta - pediatryczna</t>
  </si>
  <si>
    <t>Kołderka grzewcza pod pacjenta - pediatryczna.
Wymiary: 182,8cm x 91,44cm (+/-2cm), do użytku u jednego pacjenta, bezlateksowe.  Dwukolorowe  kołderki pozwalające na szybką orientację, która powierzchnia bezpośrednio okrywa ciało pacjenta. Kołderka  3-warstwowa (dwie warstwy materiału nietkanego, oraz warstwa folii), bez perforacji, równomierny przepływ powietrza zapewniony przez całą powierzchnie kołderki, konstrukcja kołderki zapewniająca (obok filtra wbudowanego w urządzenie) filtrowanie nadmuchiwanego powietrza, minimalizujące prądy powietrzne mogące przenosić zakażenia na pacjenta. System mocowania do przewodu urządzenia grzewczego za pomocą idealnie dopasowanego, rozkładanego adaptera.Kołderki grzewcze kompatybilne do urządzenia WarmAir.</t>
  </si>
  <si>
    <t>Opaska do rurek tracheostomijnych 1xużytku, jałowa, z regulacją długości, w kolorze niebieskim, dla dorosłych</t>
  </si>
  <si>
    <t>Układ oddechowy 1xużytku, aktywny, jednorurowy, dla pacjentów dorosłych do respiratora Trilogy 202, z zastawką, średnica rury 22mm  (a 10szt)</t>
  </si>
  <si>
    <t>Zestaw do przetoczeń bursztynowy do pompy AFF MARK 2</t>
  </si>
  <si>
    <t>Zestaw do przetoczeń standardowy do pompy AFF MARK 2</t>
  </si>
  <si>
    <t>0,3 (a 100 szt)</t>
  </si>
  <si>
    <t>0,4 ( a 100szt.)</t>
  </si>
  <si>
    <t>0,5 ( a 100szt.)</t>
  </si>
  <si>
    <t>0,6 ( a 100szt.)</t>
  </si>
  <si>
    <t>0,7 ( a 100szt.)</t>
  </si>
  <si>
    <t>1,2 ( a 100szt.)</t>
  </si>
  <si>
    <t>0,9 ( a 100szt.)</t>
  </si>
  <si>
    <t>0,8 ( a 100szt.)</t>
  </si>
  <si>
    <t>Zestaw do podawania płynów infuzyjnych do pompy objętościowej typu Medima Line S</t>
  </si>
  <si>
    <t>Sterylny adapter do zamkniętych systemówdo odsysania z rurek intubacyjnych i tracheostomijnych, umozliwiający prowadzenie bronchoskopii bez konieczności rozłączenia układu. Adapter posiada: obrotowy łącznik, kąt nachylenia pomiędzy systemem, a portem służącym do wprowadzenia bronchofiberoskopu nie wiekszy ni9ż 45 stopni, port do wprowadzania bronchofeberoskopu posiadający silikonową zastawkę wewnętrzną oraz silikonowy kapturek zabezpieczający - zapewniający szczelność systemu w trakcie użytkowania, pakowany pojedynczo folia-papier.</t>
  </si>
  <si>
    <t>Zamknięty system do odsysania wydzieliny z rurki intubacyjnej. Właściwości: możliwość stosowania przez min.72 godziny - zintegrowany/wbudowany podwójnie obrotowy łącznik o kącie 90 stopni, zamykany, brotowy port do przepłukiwania cewnika o długości min. 5cm, zamykany port do podawania leków wziewnych (MD), zintegrowany bezpośrednio w części łącznika podłąśczonej do rurki pacjenta, komora pozwalająca na obserwację wydzieliny pacjenta, zabezpieczenie łącznika podciśnienia kapturkie, który zamocowany do zestawu w sposób zapobiegający zagubieniu, okrągła wstępna zastawka poniżej otworu do przepłukiwania, przekręcana zastawka na wysokości portu do przepłukiwania uszczelniająca cewnik po usunięciu go z rurki intubacyjnej zapewniająca szczelność zestawu, system stanowiący integralną całość, nierozłączalny, wszystkie elementy systemu sterylne, cewnik integralna część systemu zakończony atraumatycznie (zaokrąglona końcówka) z dwoma otworami po przeciwległych stronach, zakończony obwódką w kolorze czarnym, oznaczenie rozmiarru cewnika bezpośrednio na dystalnym końcu cewnika, cewnik z widocznymi oznaczeniami głębokości insercji skalowanymi co 1 cm. System do odsysania z rurki intubacyjnej o długości 56cm lub 62cm. Rozmiar: CH 14, 16 z rurki tracheostomijnej o długości 36cm, rozmiar CH14, 16</t>
  </si>
  <si>
    <t>Rurki intubacyjne bez mankietu niskocieśnieniowego, czarny znacznik głębokości w postaci jednego półksiężyca, linia RTG na całej długości rurki, mion. 2 oznaczenia rozmiaru rurki na korpusie, sterylna. Rozmiar od 2,0 do 8,0 (rozmiar co pół). Pakowana folia-papier - rozmiar  2,0</t>
  </si>
  <si>
    <t>Rurki intubacyjne z mankietem niskociśnieniowym, ze znacznikiem głębokości w posatci jednego półksiężyca na rurce, min. 2 oznaczenia rozmiaru rurki na korpusie, skalowana jednostronnie co 1 cm, linia RTG na całej długości rurki, niebieski balonik kontrolny z oznaczeniem rozmiaru, sterylna. Rurka intubacyjna zawierająca logo producenta na korpusie oraz baloniku. Rozmiar od 2,5 do 10,0 (rozmiar co Pół), pakowana folia-papier - rozmiar  2,0</t>
  </si>
  <si>
    <t xml:space="preserve"> nr 2,5</t>
  </si>
  <si>
    <t>Rurki intubacyjne zbrojone z  mankietem niskociśnieniowym z prowadnicą w komplecie, znacznik głębokości w postaci jednego grubego czarnego półksiężyca, linia RTG na całej  długości rurki, min. 2 oznaczenia rozmiaru rurki na korpusie. Rozmiary od 3,5 do 10,0 (rozmiar co pół). Na prowadnicy widoczna średnica oraz przekreślona cyfra "2" - oznaczająca produkt jednorazowy. Produkt sterylny, pakowany folia-papier - rozmiar 3,5</t>
  </si>
  <si>
    <t>Opis przedmiotu zamówienia</t>
  </si>
  <si>
    <t>Jm</t>
  </si>
  <si>
    <t xml:space="preserve">Ilość </t>
  </si>
  <si>
    <t>VAT%</t>
  </si>
  <si>
    <t>Nr katalogowy/producent</t>
  </si>
  <si>
    <t>Komplet szczotek do mycia endoskopów (po obu stronach szczotka kanałowa w zakresie 2.0-4.2mm plus oddzielna dwustronna krótka szczoteczka do zaworów); dł kateteru 240cm, śr kateteru 1,65mm; dł szczotki kanałwej 13mm, średnica szczotki kanałwej 5mm; dł całkowita szczotki gniazdowej 14.5cm, śr.szczotki gniazdowej 5/10mm. dł szczotki gniazdowej 35/40mm. (50kompl. w opakowaniu)</t>
  </si>
  <si>
    <t>Pułapka na polipy 4 komorowa z ruchomymi komorami (25szt. w opakowaniu)</t>
  </si>
  <si>
    <t>Prowadnik jednorazowego uzytku z końcówką 5 i 10 cm z dwiema końcówkami roboczymi(po obu stronach tego samego narzędzia), o długości 5cm i 10cm, końcówki dystalne hydrofilne zawierające wolfram, nitinolowy rdzeń odporny na załamania, w części dystalnej prowadnik pokryty tworzywem zmniejszającym tarcie i ułatwiającym wymianę narzędzi, izolowany elektrycznie. Dostepne średnice: 0.025", 0.035" i 0.038", dostepne długości prowadników 260 i 450cm, sztywność standardowa i usztywniony (do wyboru).</t>
  </si>
  <si>
    <t>Sfinkterotom obrotowy trójkanałowy jednorazowego użytku, z mechanizmem pozwalającym na płynny obrót końcówki dystalnej w dowolnym kierunku (360st), ułatwiający ustawienie względem brodawki i uzyskanie dostepu do dróg żółciowych; rękojeść wyposażona w hamulec/blokadę utrzymania zagięcia dystalnej części narzędzia; niezależne kanały do prowadnika i podawania kontrastu, dł. robocza 200cm, nosek 5mm, długość cięciwy tnącej 20 i 30mm, średnice końcówki dystalnej: 4,4Fr, 4,9, 3,9Fr (do wyboru), przeznaczony do współpracy z prowadnikami 450cm i średnicy prowadnika odpowiednio 0.025" i 0.035"</t>
  </si>
  <si>
    <t>Koszyk trapezoidalny w stalowym pancerzu do ekstrakcji złogów z funkcją awaryjnej litotrypsji, z zabezpieczeniem przed uwięźnięciem złogu wewnątrz kosza, współpracuje z prowadnikiem o średnicy .035", min. Średnica kanału roboczego 3,2mm, wymagane rozmiary kosza: 1.5 x 3; 2 x 4cm  2.5 x 5 i 3 x 6cm</t>
  </si>
  <si>
    <t>Sfinkterotom obrotowy trójkanałowy jednoirazowego uzytku w komplecie z prowadnikiem (do wyboru trzy różne prowadniki zawierające wolfram), jednorazowego uzytku z niezależnymi kanałami dla prowadnika i podawania kontrastu, dł. Robocza 200cm, nos 5mm, dł. cięciwy tnącej 20 i 30mm, średnice końcówki dystalnej do wyboru: 3,9Fr, 4,4Fr, mechanizm pozwalający na płynny obrót końcówki dystalnej w dowolnym kierunku o 360st., rękojeść wyposażona w hamulec/blokadę utrzymania zagięcia dystalnej części narzędzia, przeznaczony do współpracy z prowadnikami 450cm i średnicy prowadnika odpowiednio .025" i .035".</t>
  </si>
  <si>
    <t>Pętle do polipektomii z możliwością cięcia na zimno i na ciepło, jednorazowego uzytku; wykonane ze sztywnego plecionego drutu o średnicy 0,41mm, kształt: okrągły-średnica otwartej pętli 10, 15, 20, 25, 33mm oraz hexagonal - 13, 27mm; długość robocza 240cm; średnica osłonki 2,4mm; (10szt w opakowaniu, w oddzielnych sterylnych pakietach).</t>
  </si>
  <si>
    <t>Trójkanałowy i dwustopniowy cewnik balonowy do usuwania złogów z dróg żółciowych o kwadratowych ramionach: średnica kateteru 7 - 6Fr, długość 200cm, średnica balonu 9 - 12mm, 12 - 15mm, 15 - 18mm, znacznik RTG pod balonem, ujście kontrastu powyżej lub poniżej balonu (do wyboru), zalecany prowadnik - .035", w zestawie jedna skalibrowana strzykawka do napełniania balonu.</t>
  </si>
  <si>
    <t>J.m.</t>
  </si>
  <si>
    <t>ilość</t>
  </si>
  <si>
    <t>netto 1 szt</t>
  </si>
  <si>
    <t>wartość netto</t>
  </si>
  <si>
    <t>wartość brutto</t>
  </si>
  <si>
    <t xml:space="preserve">Szczypce biopsyjne jednorazowego użytku, łyżeczki owalne z okienkiem,  łyżeczki owalne z okienkiem i igłą, łyżeczki z okienkiem typu szczęki aligatora; łyżeczki z okienkiem typu szczęki aligatora i igłą, łyżeczki uchylne do biopsji stycznych; łyżeczki wykonane ze stali nierdzewnej o dwustopniowym ścięciu i gładkich krawędziach;, teflonowa osłonka bezpieczna dla kanałów biopsyjnych endoskopów; długość narzędzia 1550mm i 2300mm, maksymalna średnica cześci wprowadzenej do endoskopu 2,45mm; minimalna średnica kanału roboczego 2,8mm; w opakowaniu 20 sztuk oddzielnie zapakowanych w sterylne pakiety szczypiec; sterylizowane metodą napromieniowania promieniami gamma.
</t>
  </si>
  <si>
    <t xml:space="preserve">Pętle elektrochirurgiczne kolonoskopowe jednorazowego użytku, kształt mini-owal; średnica pętli 10 mm;15mm,25mm pętla wykonana z plecionego drutu o grubości 0,47 mm; rękojeść skalowana co 10 mm, długość narzędzia 2300 mm, maksymalna średnica części wprowadzanej do endoskopu 2,6mm; minimalna średnica kanału roboczego 2,8 mm; 10 sztuk w oddzielnych sterylnych pakietach
</t>
  </si>
  <si>
    <t>Pętla elektrochirurgiczna monofilamentna do polipektomii; średnica pętli 10mm,15mm;25mm średnica drutu 0,3mm; średnica cześci wprowadzanej do endoskopu 2,3mm; minimalna średnica kanału roboczego 2,8mm; długość narzędzia 2300mm; dostarczane w sterylnych pakietach; 10 sztuk w opakowaniu</t>
  </si>
  <si>
    <t>Jednorazowe narzędzie służące do zapobiegania lub opanowania krwawienia po usunięciu uszypułowionych polipów; narzędzie składa się z wstępnie zmontowanych uchwytu, osłonki, rurki osłonowej i odłączalnej pętli nylonowej; długość narzędzia 2300mm; średnica pętli 30mm; maksymalna średnica części wprowadzanej do endoskopu 2,6mm; minimalna średnica kanału roboczego endoskopu 2,8mm; w opakowaniu 5 sztuk oddzielnie zapakowanych w sterylne pakiety, gotowych do użycia narzędzi</t>
  </si>
  <si>
    <t>Jednorazowa klipsownica do endoskopowego tamowania krwawień; długość robocza 2300mm; klipsy z mikroząbkami do lepszej przyczepności; długość ramienia klipsa 10mm, szerokość otwarcia ramion klipsa 11mm,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u pacjentów z zaaplikowanym klipsem jest mozliwość wykonanania rezonansu magnetycznego; opakowanie zawiera 10 gotowych do użycia sterylnych klipsownic z założonym klipsem</t>
  </si>
  <si>
    <t xml:space="preserve">Jednorazowy standardowy ustnik z gumką wykonaną z silikonu; do wszystkich endoskopów stosowanych w górnym odcinku przewodu pokarmowego; wymiary otworu głównego 22mmx27mm, wykonany z polipropylenu; 50 sztuk w opakowaniu, każdy ustnik zapakowany oddzielnie; nie zawiera latexu.
</t>
  </si>
  <si>
    <t xml:space="preserve">Zawór biopsyjny jednorazowego użytku. Opakowanie zawiera 20 sztuk sterylnie pakowanych. </t>
  </si>
  <si>
    <t>Prosta lub z zagięciem środkowym lub z zagięciem dwunastniczym proteza plastikowa wykonana z EVA o optymalnej sztywności i giętkości, średnice 7; 8,5; 10Fr, odległość między listkami 50 - 180 mm, średnica wewnętrzna protezy 1,35mm - 2,34mm, powierzchnia przekroju otworu drenującego 1,13mm2 - 3,56m2; doskonała widoczność we fluoroskopii; niebieski kolor protezy dla doskonałej widoczności w endoskopowym polu widczenia; 1 sztuka w opakowaniu</t>
  </si>
  <si>
    <t>Szczypce biopsyjne jednorazowego użytku, łyżeczki z okienkiem typu szczęki aligatora, łyżeczki uchylne do biopsji stycznych, teflonowa osłonka bezpieczna dla kanałów biopsyjnych endoskopów; łyżeczki wykonane ze stali nierdzewnej o dwustopniowym ścięciu i gładkich krawędziach, długośc narzędzia 1150mm, maksymalnaśrednica części wprowadzonej do endoskopu 1,9mm; minimalna średnica kanału roboczego 2,0mm; w opakowaniu 20sztuk oddzielnie zapakowanycvh w sterylne pakiety szczypiec</t>
  </si>
  <si>
    <t>Uniwersalna jednorazowa dwustronna szczoteczka do czyszczenia kanałów i kanałów endoskopowych, średnica włosia do czyszczenia kanałów endoskopu 6mm, średnica włosia do czyszczenia gniazd kanałów  endoskopów 11mm, posiada plastikową końcówkę zapobiegającą zarysowaniu kanałów endoskopowych, długość robocza 950mm; produkt niesterylny; pasuje do kanałów endoskopów o średnicach 2,0mm - 3,2mm (50szt w opakowaniu).</t>
  </si>
  <si>
    <t>Dren Thorax nr 16</t>
  </si>
  <si>
    <t>Cewnik moczowodowy podwójnie zagięty, zestaw z prostym popychaczem, bliższy koniec otwarty, dalszy zamknięty,   rozmiar 7Fr</t>
  </si>
  <si>
    <t>Cewnik moczowodowy podwójnie zagięty, zestaw z prostym popychaczem, bliższy koniec otwarty, dalszy zamknięty,  rozmiar 4Fr</t>
  </si>
  <si>
    <t>Sonda Sangsstaken - Blakemore'a wykonana ze 100% biokompatybilnego silikonu. Cztero-światłowa, umożliwiająca skuteczne odsysanie i usuwanie treści żołądka. Posiada prowadnicę umożliwiającą szybsze założenie sondy. Balon przełykowy z mankietem niskociśnieniowym, długość całkowita balonu 140mm. Balon żołądkowy o dł. 60mm. Atraumatyczne zakończenie cewnika typu oliwka. Sonda wyposażona w gąbkową podkładkę. Długość całkowita sondy 850mm. Rozmiary sondy: 16F, 18F, 20F.</t>
  </si>
  <si>
    <t>Strzykawki jednorazowe cewnikowe z 2 końcówkami luer lock, nadające się do płukania ucha - 100ml  (a 25szt)</t>
  </si>
  <si>
    <t>Woreczek  na mocz dla dzieci  jałowy  - sterylny, opakowanie folia-papier dla chlopców a' 100 ml</t>
  </si>
  <si>
    <t>Woreczek  na mocz dla dzieci  jałowy  - sterylny, opakowanie folia-papier dla dziewczynek  a' 100 ml</t>
  </si>
  <si>
    <t>Cewnik do podawania tlenu (wąsy) sterylne, sterylizowane tlenkiem etylenu, wykonane z medycznego PCV, o bardzo miękkich końcówkach, gładkich zakończeniach, mocowany pod brodą za pomocą miękkiego, przesuwnego pierścienia regulacji, różny rozstaw kaniul części nosowej w zależności od rozmiaru, posiadające uniwersalny łącznik pasujący do każdego źródła tlenu, gwiazdkowy przekrój drenu odporny na zgięcia, nie zawierający lateksu. Dostępny w 3 rozmiarach: dla dorosłych z drenem o długości 140cm, 200cm, 300cm, 500cm, dla dzieci z drenem o długości 200cm i noworodków z drenem o długości 200cm. Pakowany indywidualnie w opakowania foliowe.</t>
  </si>
  <si>
    <t>Dren Redona  wykonany z poliuretanu, bez zawartości PCV i ftalanów z białą linią RTG na całej długości, perforacja naprzemianległa na odcinku 15cm, trzystopniowy (co 1 cm) czytnik głębokości w odległości 5 cm od zakończenia perforacji. Sterylny, pakowany podwójnie: wewnętrzny worek foliowy oraz zewnętrzne opakowanie folia-papier. Długość 800mm, rozmiar CH 10</t>
  </si>
  <si>
    <t>Dren Redona  wykonany z poliuretanu, bez zawartości PCV i ftalanów z białą linią RTG na całej długości, perforacja naprzemianległa na odcinku 15cm, trzystopniowy (co 1 cm) czytnik głębokości w odległości 5 cm od zakończenia perforacji. Sterylny, pakowany podwójnie: wewnętrzny worek foliowy oraz zewnętrzne opakowanie folia-papier. Długość 800mm, rozmiar CH 12</t>
  </si>
  <si>
    <t>Dren Redona  wykonany z poliuretanu, bez zawartości PCV i ftalanów z białą linią RTG na całej długości, perforacja naprzemianległa na odcinku 15cm, trzystopniowy (co 1 cm) czytnik głębokości w odległości 5 cm od zakończenia perforacji. Sterylny, pakowany podwójnie: wewnętrzny worek foliowy oraz zewnętrzne opakowanie folia-papier. Długość 800mm, rozmiar CH 14</t>
  </si>
  <si>
    <t>Dren Redona  wykonany z poliuretanu, bez zawartości PCV i ftalanów z białą linią RTG na całej długości, perforacja naprzemianległa na odcinku 15cm, trzystopniowy (co 1 cm) czytnik głębokości w odległości 5 cm od zakończenia perforacji. Sterylny, pakowany podwójnie: wewnętrzny worek foliowy oraz zewnętrzne opakowanie folia-papier. Długość 800mm, rozmiar CH 16</t>
  </si>
  <si>
    <t>Dren Redona  wykonany z poliuretanu, bez zawartości PCV i ftalanów z białą linią RTG na całej długości, perforacja naprzemianległa na odcinku 15cm, trzystopniowy (co 1 cm) czytnik głębokości w odległości 5 cm od zakończenia perforacji. Sterylny, pakowany podwójnie: wewnętrzny worek foliowy oraz zewnętrzne opakowanie folia-papier. Długość 800mm, rozmiar CH 18</t>
  </si>
  <si>
    <t>Jednorazowy zestaw do lewatywy niesterylny, w skład zestawu wchodzi: worek do lewatywy 1500 ml wykonany  z medycznego PVC, skalowany cyfrowo co 250ml, z drenem o długości 115cm i zaciskiem przesuwnym zakończonym atraumatycznym otworem i jednym otworem bocznym, rękawice j.u., serweta, mydło w płynie. Natłuszczona końcówka drenu zabezpieczona zatyczka.</t>
  </si>
  <si>
    <t>Kanka doodbytnicza nr 0,8 rozm 8 x 250 mm</t>
  </si>
  <si>
    <t>Kanka doodbytnicza nr 1,0x300</t>
  </si>
  <si>
    <t>Kieliszki na leki 1xużytku do podawania leków, wykonane z transparentnego polipropylenu umozliwiającego wizualna obserwację podawanego leku. Pojemność kieliszka 30ml, szerokośc dna 27mm, szerokość górnego brzegu - 39mm. Dokładna i łatwa do odczytania skala linearna co 1ml, cyfrowa co 5ml. Zaokrąglone brzegi kieliszka zwiększają komfort podczas kontaktu z ustami pacjenta. Kieliszek kompatybilny z przykrywką zabezpieczającą przed przypadkowym zanieczyszczeniem zawartości. Jednorazowego użytku - informacja w formie zharmonizowanego symbolu na każdej sztuce. Dostępny w pięciu kolorach: biały, czerwony, żółty, niebieski, zielony. Opakowanie handlowe 90sztuk.</t>
  </si>
  <si>
    <t>Osłonka na głowicę USG pudrowana, jednorazowa, opakowanie a 144szt</t>
  </si>
  <si>
    <t>Osłonka na głowicę USG nawilżana, jednorazowa,opakowanie a144szt</t>
  </si>
  <si>
    <t>Penseta 1 x użytku  jałowa</t>
  </si>
  <si>
    <t>Pojemniki na odpady medyczne pojemność 2l,   okrągłe, wysokość pojemnika 22cm, średnica pojemnika: dół - ok..10cm, góra ok.. 12-13cm otwór w pokrywie - 10/9cm</t>
  </si>
  <si>
    <t>Pojemniki na odpady medyczne pojemność 5l,  okrągłe, wysokość pojemnika  19-20cm, średnica pojemnika:ok.dół - 20cm, góra - 22-23cm, otwór w pokrywie - 10/9cm</t>
  </si>
  <si>
    <t>Staza bezlateksowa w kolorze niebieskim i różowym wykonana z szerokiego rozciągliwego paska TPE (termoplastyczny elastomer), cechująca się wysoką wytrzymałością na rozciaganie, nie zawiera lateksu.Opakowanie zawiera 25 opasek. Długość całkowita rolki 11,25m. Opakowanie jednostkowe: papierowy dyspenser, który umożliwia wygodne dzielenie perforowanych opasek.</t>
  </si>
  <si>
    <t>Torba na wymiociny przezroczysta o pojemności 1000ml z dokładną skala pomiarową do 100ml co 10ml i od 100ml do 1000ml co 50mlumieszczona na worku, pozwalająca na dokładne oszacowanie objętości, z zastawką antyrefluksyjną.</t>
  </si>
  <si>
    <t>Cewnik FOLEYA silikonowany, opakowanie papier-folia, sterylizowany tlenkiem etylenu. . Cewniki mają posiadać 2 otwory boczne przy balonie 30ml Ch 12, 30 - 50ml od Ch 14 do Ch24</t>
  </si>
  <si>
    <t>Stabilizator rurki intubacyjnej zawierający 2 podkładki i 1 pasek o długości 16mm x 40cm. Podkładki z samoprzylepnej włókniny z mikroperforacjamii warstwą rzepu na stronie wierzchniej. Pasek z włókniny, mocowany do warstwy rzepa podkładki. W środkowej części paska przylepne pole, dla lepszej stabilizacji rurki. Kolor biały, niejałowy.</t>
  </si>
  <si>
    <r>
      <t xml:space="preserve">Strzykawka 1xużytku 1 ml insulina z igłą </t>
    </r>
    <r>
      <rPr>
        <sz val="10"/>
        <color indexed="10"/>
        <rFont val="Arial CE"/>
        <family val="0"/>
      </rPr>
      <t xml:space="preserve"> </t>
    </r>
    <r>
      <rPr>
        <sz val="10"/>
        <rFont val="Arial CE"/>
        <family val="0"/>
      </rPr>
      <t>zdejmowalną                                 0,4x13(a100)</t>
    </r>
  </si>
  <si>
    <t>20 ml ( a 50szt) 2-cz  z podziałką 1ml,</t>
  </si>
  <si>
    <t>Strzykawka do pomp 50/60 ml z  pojedynczą skalą pomiarową</t>
  </si>
  <si>
    <t>Strzykawka do cewników 50/60  ml, z pojedynczą skalą pomiarową</t>
  </si>
  <si>
    <t>Strzykawka100 ml Janet z pojedynczą skalą pomiarową</t>
  </si>
  <si>
    <t>27.</t>
  </si>
  <si>
    <t>Strzykawka 3-częściowa LUER o pojemności 2 ml . Wykonana z polipropylenu, przezroczysty cylinder z centrycznym stożkiem, tłok w zielonym kontrastującym kolorze. Gumowe bezlateksowe uszczelnienie tłoka  z podwójnym pierścieniem. Kryza ograniczająca wypadanie tłoka. Czarna niezmywalna  skala co 0,1ml. Nazwa strzykawki oraz logo producenta na korpusie. Sterylna, pakowana pojedynczo w  blister-pack. Opakowanie zbiorcze a'100 szt.</t>
  </si>
  <si>
    <t>Strzykawka 3-częściowa LUER o pojemności 5 ml . Wykonana z polipropylenu, przezroczysty cylinder z centrycznym stożkiem, tłok w zielonym kontrastującym kolorze. Gumowe bezlateksowe uszczelnienie tłoka z podwójnym pierścieniem. Kryza ograniczająca wypadanie tłoka. Czarna niezmywalna  skala co 0,2ml. Nazwa strzykawki oraz logo producenta na korpusie. Sterylna, pakowana pojedynczo w  blister-pack. Opakowanie zbiorcze a'100 szt.</t>
  </si>
  <si>
    <t>Strzykawka 3-częściowa LUER o pojemności 10 ml . Wykonana z polipropylenu, przezroczysty cylinder z centrycznym stożkiem, tłok w zielonym kontrastującym kolorze. Gumowe bezlateksowe uszczelnienie tłoka  z podwójnym pierścieniem. Kryza ograniczająca wypadanie tłoka. Czarna niezmywalna  skala co 0,2 ml. Nazwa strzykawki oraz logo producenta na korpusie. Sterylna, pakowana pojedynczo w  blister-pack. Opakowanie zbiorcze a'100 szt.</t>
  </si>
  <si>
    <t>Strzykawka 3-częściowa LUER o pojemności 20 ml . Wykonana z polipropylenu, przezroczysty cylinder z odcentrycznym stożkiem, tłok w zielonym kontrastującym kolorze. Gumowe bezlateksowe uszczelnienie tłoka z podwójnym pierścieniem. Kryza ograniczająca wypadanie tłoka. Czarna niezmywalna  skala co 0,5 ml. Nazwa strzykawki oraz logo producenta na korpusie. Sterylna, pakowana pojedynczo w  blister-pack. Opakowanie zbiorcze a'50 szt.</t>
  </si>
  <si>
    <t>Maska tlenowa z drenem dla dorosłych, wykonana z przezroczystego, nietoksycznego PCV, nie zawiera lateksu. Posiada regulowaną blaszkę na nos oraz gumkę mocującą, wyposażoną w dren o długości 210cm (+/-5%), odporny na zagięcia o przekroju gwiazdkowym zakończony uniwersalnymi łącznikami, obrotowy łącznik umożliwiający dostosowanie do pozycji pacjenta, jednorazowego użytku, sterylna, sterylizowana tlenkiem etylenu, pakowana indywidualnie w opakowanie folia-papier.</t>
  </si>
  <si>
    <t>Maska tlenowa z drenem dla dzieci. Posiada regulowaną blaszkę na nos oraz gumkę mocującą, wyposażoną w dren o długości 210cm (+/-5%), odporny na zagięcia o przekroju gwiazdkowym, zakończony uniwersalnymi łącznikami, obrotowy łącznik umożliwiający dostosowanie do pozycji pacjenta, jednorazowego użytku, sterylna, sterylizowana tlenkiem etylenu, pakowana indywidualnie w opakowanie folia-papier.</t>
  </si>
  <si>
    <t>Maska tlenowa bez drenu dla dorosłych, wykonana z przezroczystego, nietoksycznego PCV, nie zawiera lateksu, posiada regulowana blaszkę na nos oraz gumkę mocującą. Jednorazowego uzytku, sterylna, sterylizowana tlenkiem etylenu. Pakowana indywidualnie w opakowanie folia-papier.</t>
  </si>
  <si>
    <t xml:space="preserve"> Dren Redon nr 10-16  kompatybilne z butelkami do odsysania ran.</t>
  </si>
  <si>
    <t>Opatrunek do zabezpieczania drenów donosowych/sond żołądkowych, włókninowy, w kolorze cielistym, pokryty hipoalergicznym klejem, 3 stopniowy system aplikacji, dla dorosłych rozmiar 7cm x 7,1cm. Opakowanie: kartonik. Na opakowaniu obrazkowa instrukcja uzycia opatrunku, niejałowy. (a 50szt)</t>
  </si>
  <si>
    <t>Trzonek bezpieczny wielorazowego użytku do ostrzy chirurgicznych, z osłonką zabezpieczającą ostrze między użyciami, posiada blokadę zabezpieczającą przed zsuwaniem się osłonki podczas użytkowania, na osłonce wbudowany mechanizm umożliwiający bezdotykowe zdejmowanie ostrzy, trzonek wykonany ze stali chirurgicznej pokrytej teflonem, osłonka posiada okienko uwidaczniające rozmiar ostrza założonego na trzonku, możliwość sterylizacji tlenkiem etylenu lub parą wodną. Rozmiar trzonka nr 3 i 4, produkt zgodny z wymaganiami Dyrektywy Rady 2010/32/EU z dnia 10 maja 2010r.  (a 5szt)</t>
  </si>
  <si>
    <t>Zadanie nr 41: Jałowy sprzęt jednorazowy do sporządzania i transferu cytostatyków - 33194000-6</t>
  </si>
  <si>
    <t>Zadanie Nr 42  Termometr na czoło  33140000-3</t>
  </si>
  <si>
    <t>Zadanie Nr 43  Zestaw do jejunostomii  33140000-3</t>
  </si>
  <si>
    <t>Zadanie nr 44 : Sprzęt jednorazowego użytku – różny  - 33190000-8</t>
  </si>
  <si>
    <t>Zadanie nr 45 Dreny do  drenażu dróg żółciowych    33140000-3</t>
  </si>
  <si>
    <t>Zadanie nr 46 : Sprzęt jednorazowego użytku – różny  - 33190000-8</t>
  </si>
  <si>
    <t>Zadanie nr 47 : Sprzęt jednorazowy różnyy - sterylny  -  33190000-8</t>
  </si>
  <si>
    <t xml:space="preserve">Zadanie nr 48 : Cewniki Foleya – 33141200-2   </t>
  </si>
  <si>
    <t>Zadanie nr 49 : Cewniki do wkłuć centralnych  - 33190000-8</t>
  </si>
  <si>
    <t>Zadanie nr 50 : Sprzęt jednorazowego użytku – różny  - 33190000-8</t>
  </si>
  <si>
    <t>Zadanie nr 51 : Sprzęt jednorazowego użytku – różny  - 33190000-8</t>
  </si>
  <si>
    <t>Zadanie nr 54 : Igły do iniekcji  - sterylny  -  33190000-8</t>
  </si>
  <si>
    <t>Zadanie nr 55: Cewniki Couvelaire - 33190000-8</t>
  </si>
  <si>
    <t>Zadanie nr 56: Sprzęt jednorazowy różny - 33190000-8</t>
  </si>
  <si>
    <t>Zadanie nr 57 : Czujnik przepływu do obwodoów oddechowych  - 33190000-8</t>
  </si>
  <si>
    <t>Zadanie Nr 58 Sprzęt jednorazowego użytku - różny  - 33190000-8</t>
  </si>
  <si>
    <t>Zadanie Nr  60 Sprzęt medyczny różny  33140000-3</t>
  </si>
  <si>
    <t>Zadanie nr 61 : Sprzęt jednorazowy różny - sterylny  -  33190000-8</t>
  </si>
  <si>
    <t>Zadanie nr 62 : Zgłębniki  żołądkowe - 33141641-5</t>
  </si>
  <si>
    <t>Zadanie nr 63 : Jałowy sprzęt jednorazowy do sporządzania i transferu cytostatyków - 33194000-6</t>
  </si>
  <si>
    <t>Zadanie nr 63B    Dzierżawa pomp infuzyjnych</t>
  </si>
  <si>
    <t>Zadanie nr 64 : Sprzęt jednorazowy różny - sterylny  -  33190000-8</t>
  </si>
  <si>
    <t>Zadanie Nr  66  Opaska do rurek tracheostomijnych 1xuzytku   33140000-3</t>
  </si>
  <si>
    <t>Zadanie Nr  67  Układ oddechowy 1xuzytku   33140000-3</t>
  </si>
  <si>
    <t>Zadanie Nr  68  Zestawy do przetoczeń do pompy AFF MARK2    33140000-3</t>
  </si>
  <si>
    <t>Zadanie nr 69   Porty naczyniowe wraz z obłożeniem  i igłami                 33100000-1</t>
  </si>
  <si>
    <t>Zadanie nr 71 Sprzęt medyczny różny 33140000-3</t>
  </si>
  <si>
    <t>Zadanie nr 72 Sprzęt medyczny różny - cewniki 33140000-3</t>
  </si>
  <si>
    <t>Zadanie nr 73 Dreny Thorax 33140000-3</t>
  </si>
  <si>
    <t>Zestaw laparoskopowy 1xużytku w składzie: 
- 2 kaniule 5mm + grot
- 2 kaniule 10mm + grot
- 2 kaniule 12mm + grot
- 3 instrumenty laparoskopowe 5mm do wyboru (nozyczki, preparator, grasper)
- klipsownica automatyczna 10mm rozm. M/L z 20 klipsami tytanowymi *</t>
  </si>
  <si>
    <t xml:space="preserve">Linia infuzyjna standardowa do pompy Alaris GW     </t>
  </si>
  <si>
    <t>Zadanie nr 22  Sprzęt medyczny - różny         33140000-3</t>
  </si>
  <si>
    <t>Zadanie nr 74  Sprzęt medyczny - różny  33140000-3</t>
  </si>
  <si>
    <t>Prowadnice jednorazowe Ultra-Pro II</t>
  </si>
  <si>
    <t>zestaw</t>
  </si>
  <si>
    <t>Zestaw zawiera 24kpl prowadnic z pełną gamą kanałów roboczych z wyraźnym oznaczeniem rozmiaru: 8,5Fr, 14023GA (z wył. 19GA), duzy wygodny uchwyt z funkcją "quick-reelase", pozwalający odejść prowadnicy od narzędzia bez konieczności ponownego przeprowadzania go przez kanał roboczy, Komplet składa się ze sterylnej prowadnicy, osłony składanej teleskopowo typu CIV-Flex (3D) x 147cm, żel oraz elastyczne opaski.</t>
  </si>
  <si>
    <t>Dzierżawa Systemu Encor Enspire</t>
  </si>
  <si>
    <t>Zadanie Nr 79 Sprzęt medyczny jednorazowego użytku  CPV 33140000-3</t>
  </si>
  <si>
    <t>Zad. Nr. 80  Sprzęt medyczny do badań endoskopowych                                   33140000-3</t>
  </si>
  <si>
    <t>14</t>
  </si>
  <si>
    <t>Przenośny system in fuzyjny, jednorazowego użytku, do podawania m. innymi cytostatyków, leków przeciwbólowych, antybiotyków. Objętość 270ml, prędkość podaży 2ml/h (135h)  lub objętość 270ml, prędkość podaży 5ml/h (54h) lub objętość 400ml prędkośc podaży 4ml/h (100h). Objętość na pompie oraz prędkość oznaczona  na pompie i filtrze. Wygodny owalny kształt o miekkiej i trwałej warstwie zewnetrznej. Duża przezroczystość umożliwiająca czytelną obserwację leku w pompie. Mała, poręczna wielkość, port do napełniania  zamknięty koreczkiem i zabezpieczony zatyczką chroniącą przed uszkodzeniem mechanicznym i kontaminacja, port do napełniania zintegrowany z zastawką bezzwrotną, zabezpieczającą przed wypływem leku z pompy przez port do napełniania. Drenik infuzyjny odporny na załamywanie z zaciskiem umozliwiającym zatrzymanie infuzji oraz filtrem cząsteczkowym 1,2um wraz z odpowietrznikiem na końcu drenu z zakończeniem luer lock, zamknięty koreczkiem. Etykieta samoprzylepna do opisania leku jaki jest podawany. Pakowana pojedynczo, sterylna. Pompa i dren całkowicie pozbawione DEHP.</t>
  </si>
  <si>
    <t>Zadanie nr 53 : Sprzęt jednorazowego użytku – różny  - 33190000-8</t>
  </si>
  <si>
    <t>Zadanie nr 81  Zestaw do krwawego pomiaru ciśnienia     CPV 33140000-3</t>
  </si>
  <si>
    <t>Zadanie nr 82  Nawilżacze jednorazowe     CPV 33140000-3</t>
  </si>
  <si>
    <t>Zadanie Nr 83  Sprzęt medyczny różny    33140000-3</t>
  </si>
  <si>
    <t>Dyspenser do kieliszków o wymiarach zewnętrznych  50 x 395mm dostosowany do przechowywania maksymalnie 90 kieliszków. Wykonany z trwałego i odpornego na zarysowania szkła akrylowego. Umożliwia łatwe i higieniczne wyjmowanie  oraz dystrybucję kieliszków do leków. Przezroczysta obudowa pozwala na stałą kontrolę stanu zapasów, dzieki dołączonej pokrywce zabezpieczającej łatwy do załadowania oraz utrzymania w czystości. Możliwy do zamontowania na ścianie lub wózku zabiegowym. Wielorazowego użytku.</t>
  </si>
  <si>
    <t>Kruszarka do leków umożliwiająca profesjonalne miażdżenie tabletek bezpośrednio w jednorazowym kieliszku gwarantując zachowanie warunków higienicznych. Podstawka, kołnierz nakrywający kieliszek oraz uchwyt, wykonane w wytrzymałego poliamidu, pistel wykonany ze stali nierdzewnej, Konstrukcja kruszarki zapewnia ochronę i bezpieczeństwo leków w trakcie rozkruszania, a ergonomiczny kształt pozwala na łatwy i szybki sposób operowania moździerzem. Zastosowany system pozwala uniknąć strat i zapobiega mieszaniu się leków w porównaniu do tradycyjnego rozkruszania leków w możdzierzu. Wyrób medyczny wielorazowego użytku.</t>
  </si>
  <si>
    <t>Maska krtaniowa jednorazowego użytku, sterylna, rurka i mankiet wykonane z silikonu, z zabezpieczeniem w postaci użebrowania chroniącego przed możliwością wklinowania nagłośni oraz z luźnym niewbudowanym na całej długości rurki oddechowej drenem do napełniania mankietu, co chroni przed możliwością przypadkowego przegryzienia poprzez dowolne oddalenie drenu od zębów pacjenta. Maska bez zawartości lateksu, DEHP oraz bisfenolu (BPA) z oznaczeniem na opakowaniu pojedynczym. Na rurce maski krtaniowej zaznaczone w cm oraz pozioma linią znaczniki głębokości położenia maski. Na opakowaniu pojedynczym graficzna instrukcja obsługi.
W rozmiarach  i zakresach  wagowych odpowiednio: dla rozm. 1 (&lt;5kg); dla rozm. 1,5 (5-10kg); dla rozm.2 (10-20kg); dla rozm. 2,5 (20-30kg); dla rozm. 3 (3-50kg), dla rozm. 4 (50-70kg; dla rozm.5 (70-100kg).
Rozmiar maski kodowany kolorem balonika kontrolnego oraz numerycznie na rurce, opakowaniu pojedynczym i baloniku kontrolnym. Pakowane pojedynczo po 5sztuk.</t>
  </si>
  <si>
    <t>Każdy zestaw do wkłuc centralnych ma posiadać prowadnik.</t>
  </si>
  <si>
    <t>Igła do gruboigłowej biopsji stercza do aparatu RADIPLAST AB 16Gx160mm</t>
  </si>
  <si>
    <t>Igła do biopsji szpiku kostnego ( talerz biodrowy + trepanobiopsje ) 9Gx100mm śr. 3,5mm</t>
  </si>
  <si>
    <t>Igła 1-razowego użytku do punkcji mostka 16Gx 45 mm z możliwością regulacji długości igły w zakresie 25-45 mm, z metalowym przyłączem tpu Luer do podłączenia strzykawki.</t>
  </si>
  <si>
    <t>Igła do biopsji szpiku kostnego ( talerz biodrowy ) 16Gx70 mm  z regulacją długości igły w zakresie min. 2 cm oraz z dodatkowym zdejmowalnym uchwytem typu poprzecznego ułatwiającym wkłucie oraz metalowym przyłączem typu Luer do podłączenia strzykawki.</t>
  </si>
  <si>
    <t>Igła do trepanobiopsji szpiku kostnego z elementem wycinającym  wewnętrznym - igła do trapanobiopsji szpiku ze zintegrowaną wewnętrzną kaniulą ekstrakcyjną typu "U".  dodatkowy łącznik luer, zatyczkę, znakowany próbnik, prowadnik. Ponadto wymagane jest znakowanie igły co 1 cm. Średnica igły 9G, 11G (do wyboru), długość igły 100mm.</t>
  </si>
  <si>
    <t>Dren do ssawki sterylny z 2 konektorami (lejek-lejek), na jednym konektorze dołączona zatyczka do zamykania światła drenu,dł. ok. 3m o średnicy ok. 0,4-0,6cm, podwójnie pakowany; zewnętrznie folia-papier, wewnętrznie - folia</t>
  </si>
  <si>
    <t>Syst.ssący do odsys.wydz.:wkład work.z pokr.2 l</t>
  </si>
  <si>
    <t>Syst.ssący do odsys.wydz.:wkład work.z pokr.1 l</t>
  </si>
  <si>
    <t>Syst.ssący do odsys.wydz.poj.na wkład wiel.uż.2 l</t>
  </si>
  <si>
    <t xml:space="preserve">Syst.ssący do odsys.wydz.:poj.na wkład wiel.uż. 1 l </t>
  </si>
  <si>
    <t>Klipsownica laparoskopowa śr. 10mm, długość robocza 33cm do klipsów średnio dużych (z poz. 1)</t>
  </si>
  <si>
    <t>Klipsy tytanowe medium-large  śr. 10mm  (a 6szt)
Klipsy wyposażone w samoprzylepne wklejki do kartoteki pacjenta zawierające informacje o nazwie producenta, nazwie klipsa, rozmiarze, numerze katalogowym, nr serii i data ważności.</t>
  </si>
  <si>
    <t xml:space="preserve"> Zadanie Nr 20    Klipsy tytanowe 331620000-3</t>
  </si>
  <si>
    <t>Jednorazowa igła iniekcyjna gastroskopowa do ostrzykiwania i hemostazy; posiada usztywnioną osłonkę zabezpieczającą przed przekłuciem kanału; blokada z dobrze słyszalnym kliknięciem informuje o całkowitym schowaniu ostrza igły do osłonki; posiada port do podawania leków, długość robocza narzędzia 1650mm, 2300-2400mm, długość igły 5mm, średnica igły 25G; kąt ścięcia ostrza igły 14 stopni optymalny do tkanki górnego odcinka przewodu pokarmowego; maksymalna średnica części  wprowadzanej do endoskopu 2,5mm; minimalna średnica kanału roboczego 2,8mm; 5sztuk w oddzielnych sterylnych pakietach.</t>
  </si>
  <si>
    <t>Zadanie nr 19     Klipsy tytanowe, klipsownica  331620000-3</t>
  </si>
  <si>
    <t>Klipsy na nos jednorazowego użytku</t>
  </si>
  <si>
    <t>Zestaw do cewnikowania żył centralnych 3 światłowy 7Fr lub 20 cm o światłach 16/18/18 Ga, prowadnica nitinolowa o,81 mm, strzykawka z otworem w tłoku do wprowadzania prowadnicy w sposób bezkrwawy.</t>
  </si>
  <si>
    <r>
      <rPr>
        <b/>
        <sz val="11"/>
        <rFont val="Times New Roman"/>
        <family val="1"/>
      </rPr>
      <t>Ad. 8</t>
    </r>
    <r>
      <rPr>
        <sz val="11"/>
        <rFont val="Times New Roman"/>
        <family val="1"/>
      </rPr>
      <t xml:space="preserve"> Zestaw do znieczuleń zewnątrzoponowych,  w skład którego wchodzxi: igła Touchy 16 - 19G (do wyboru), kateter epiduralny 18-22G (do wyboru), filtr przeciwbakteryjny 0,2um, samoprzylepny element mocujący litr, tulejka uniwersalna lub zestaw do znieczuleń zewnątrzoponowych, w skład którego wchodzi: igła Touchy 16-19G (do wyboru), kateter epiduralny 18-22G (do wyboru), filtr przeciwbakteryjny płaski 0,2um, grot do nacinania skółry 1,6x35mm, samoprzylepny element mocujący litr, strzykawka niskooporowa 10ml, igła do podawania leków 0,9x40mm, igła do znieczuleń 0,5x25mm, tulejka uniwersalna.</t>
    </r>
  </si>
  <si>
    <r>
      <rPr>
        <b/>
        <sz val="11"/>
        <rFont val="Times New Roman"/>
        <family val="1"/>
      </rPr>
      <t xml:space="preserve">Ad. 13 </t>
    </r>
    <r>
      <rPr>
        <sz val="11"/>
        <rFont val="Times New Roman"/>
        <family val="1"/>
      </rPr>
      <t>Zestaw do znieczulenia łączonego podpajęczynówkowego i zewnątrzoponowego zawierający: 1. Igłę do znieczulenia podpajęczynówkowego typu Pencil Point 27G dł. 138,5mmx0,42,
2, igłę Touchy 18G dł. 88mm z dodatkowym otworem umożliwiającym umiejscowienie igły pp. w osi prostej.
3. Cewnik zewnątrzoponowy dł. 1000mm z trzema otworami bocznymi i miękką końcówką.
4. System blokowania igły podpajęczynówkowej w igle Touchy.
5.Strzykawka LOR do metody spadku oporu 10ml
6. Filtr zewnątrzoponowy 0,2 mikrometra
7. Samoprzylepny element mocowania filtra z cewnikiem z .o. do skóry typu PIN PAD.</t>
    </r>
  </si>
  <si>
    <t>Zadanie nr 59  pomocnicze do aparatu nCPAP Infant Flow 33100000-1</t>
  </si>
  <si>
    <t>ZA 4 M-CE REALIZACJA (OD MARCA)</t>
  </si>
  <si>
    <r>
      <t xml:space="preserve">Zgłębnik do żywienia dożołądkowego lub dojelitowego Ch </t>
    </r>
    <r>
      <rPr>
        <sz val="10"/>
        <color indexed="10"/>
        <rFont val="Arial CE"/>
        <family val="0"/>
      </rPr>
      <t xml:space="preserve"> </t>
    </r>
    <r>
      <rPr>
        <sz val="10"/>
        <rFont val="Arial CE"/>
        <family val="0"/>
      </rPr>
      <t>14/110
-z miękkiego przeźroczystego poliuretanu
-z prowadnicą ułatwiającą zakładanie
-z linią kontrastującą w promieniach RTG umożliwiającą kontrolę położenia zgłębnika, -wolny od DEHP</t>
    </r>
  </si>
  <si>
    <t xml:space="preserve">Igła do biopsji tkanek miękkich 18G x 15-18 cm półautomat </t>
  </si>
  <si>
    <t xml:space="preserve">Igła do biopsji tkanek miękkich 14G x 15-18 cm półautomat </t>
  </si>
  <si>
    <t>Rurki do surfakantu bez baloników nr 3,0</t>
  </si>
  <si>
    <r>
      <t xml:space="preserve">Układ oddechowy składający się z dwóch rur z elastycznego PE, rozciągliwych w zakresie 60 - 180cm. Elastyczne złącza od strony aparatu 22mm/F wykonane z EVA, 1 rury z elastycznego PE rozciągliwej w zakresie 30-90cm, elastyczne złącze od strony aparatu 22mmF wykonane z EVA. </t>
    </r>
    <r>
      <rPr>
        <b/>
        <sz val="12"/>
        <rFont val="Times New Roman"/>
        <family val="1"/>
      </rPr>
      <t>Układ oddechowy z bezlateksowym workiem oddechowym o poj. 2L.</t>
    </r>
  </si>
  <si>
    <t>Klipsy tytanowe Hemoclip Weck do klipsownicy typu Storz śr. 10mm - średnio duże medium/large (a 6szt)Klipsy wyposażone w samoprzylepne wklejki do kartoteki pacjenta zawierające informacje o nazwie producenta, nazwie klipsa, rozmiarze, numerze katalogowym, nr serii i data ważności.</t>
  </si>
  <si>
    <t>Dren do pompy wodnej jednorazowego użytku. DREN DO OFP 2 (10 SZT)</t>
  </si>
  <si>
    <t>Butelka Redona harmonijkowa o poj. 250ml oraz 500ml, służące do wywierania podciśnienia od 120mbar. Dren łączący o długości 125cm, trokar, zastawka przeciw zwrotna, uniwersalna końcówka schodkowa dla drenów Redona od Ch6 do Ch18. Jałowa, pozbawiona pirogenów.</t>
  </si>
  <si>
    <t>Zestaw do drenażu pasywnego składający się z drenu o długości 1000mm oraz worka o poj. 500ml. Dren wykonany ze 100% biokompatybilnego silikonu klasy medycznej. Worek wykonany z mocnej folii PCV z zastawką antyrefluksyjną oraz zaworem spustowym typu przesuwnego, umożliwiwający wygodne, bezkonatktowe i szybkie opróżnienie worka z zawartości. Worek skalowany co 50ml z nadrukowanym m iejscem na opis danych pacjenta. Dren o dł. 100cm z atraumatycznym otworem centralnym oraz sześcioma bocznymii otworami drenującymi, przezroczysty z nitką kontarstującą w RTG. Sterylny, pakowany podwójnie, apirogenny. Zgodny z normami PN EN ISO 11607, PN EN ISO 868.</t>
  </si>
  <si>
    <t>(Pozycje od 14 – 23) Strzykawki z rozszerzoną skalą 2ml,  5 ml, 10 ml,  20 ml z minimum 10% rozszerzeniem skalowania, posiadające   kontrastujący tłok, posiadające bezpośrednio na cylindrze oznaczenie producenta (logo) oraz typ strzykawki. Igły od jednego producenta.</t>
  </si>
  <si>
    <t>dot. poz 2 Uwaga: Zamawiajacy wymaga układ oddechowy do respiratora sterylny z certyfikatem walidacji procesu sterylizacji producenta z podanym konkretnym numerem katalogowym i numerem LOT (serii)</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</si>
</sst>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zł&quot;;\-#,##0&quot;zł&quot;"/>
    <numFmt numFmtId="165" formatCode="#,##0&quot;zł&quot;;[Red]\-#,##0&quot;zł&quot;"/>
    <numFmt numFmtId="166" formatCode="#,##0.00&quot;zł&quot;;\-#,##0.00&quot;zł&quot;"/>
    <numFmt numFmtId="167" formatCode="#,##0.00&quot;zł&quot;;[Red]\-#,##0.00&quot;zł&quot;"/>
    <numFmt numFmtId="168" formatCode="_-* #,##0&quot;zł&quot;_-;\-* #,##0&quot;zł&quot;_-;_-* &quot;-&quot;&quot;zł&quot;_-;_-@_-"/>
    <numFmt numFmtId="169" formatCode="_-* #,##0_z_ł_-;\-* #,##0_z_ł_-;_-* &quot;-&quot;_z_ł_-;_-@_-"/>
    <numFmt numFmtId="170" formatCode="_-* #,##0.00&quot;zł&quot;_-;\-* #,##0.00&quot;zł&quot;_-;_-* &quot;-&quot;??&quot;zł&quot;_-;_-@_-"/>
    <numFmt numFmtId="171" formatCode="_-* #,##0.00_z_ł_-;\-* #,##0.00_z_ł_-;_-* &quot;-&quot;??_z_ł_-;_-@_-"/>
    <numFmt numFmtId="172" formatCode="#,##0.00&quot;      &quot;;\-#,##0.00&quot;      &quot;;&quot; -&quot;#&quot;      &quot;;@\ "/>
    <numFmt numFmtId="173" formatCode="#,##0.00\ [$zł-415];[Red]\-#,##0.00\ [$zł-415]"/>
    <numFmt numFmtId="174" formatCode="#,##0.00&quot; zł&quot;;[Red]\-#,##0.00&quot; zł&quot;"/>
    <numFmt numFmtId="175" formatCode="_-* #,##0.00\ [$zł-415]_-;\-* #,##0.00\ [$zł-415]_-;_-* &quot;-&quot;??\ [$zł-415]_-;_-@_-"/>
    <numFmt numFmtId="176" formatCode="#,##0.00\ _z_ł"/>
    <numFmt numFmtId="177" formatCode="_-* #,##0.00\ _z_ł_-;\-* #,##0.00\ _z_ł_-;_-* \-??\ _z_ł_-;_-@_-"/>
    <numFmt numFmtId="178" formatCode="#,##0.00_ ;\-#,##0.00\ "/>
    <numFmt numFmtId="179" formatCode="\ #,##0.00&quot;      &quot;;\-#,##0.00&quot;      &quot;;&quot; -&quot;#&quot;      &quot;;@\ "/>
    <numFmt numFmtId="180" formatCode="&quot;Tak&quot;;&quot;Tak&quot;;&quot;Nie&quot;"/>
    <numFmt numFmtId="181" formatCode="&quot;Prawda&quot;;&quot;Prawda&quot;;&quot;Fałsz&quot;"/>
    <numFmt numFmtId="182" formatCode="&quot;Włączone&quot;;&quot;Włączone&quot;;&quot;Wyłączone&quot;"/>
    <numFmt numFmtId="183" formatCode="[$€-2]\ #,##0.00_);[Red]\([$€-2]\ #,##0.00\)"/>
    <numFmt numFmtId="184" formatCode="#,##0.00\ ;\-#,##0.00\ "/>
    <numFmt numFmtId="185" formatCode="#,##0.00\ &quot;zł&quot;"/>
    <numFmt numFmtId="186" formatCode="[$-415]d\ mmmm\ yyyy"/>
    <numFmt numFmtId="187" formatCode="0.0%"/>
    <numFmt numFmtId="188" formatCode="_-* #,##0.0\ _z_ł_-;\-* #,##0.0\ _z_ł_-;_-* &quot;-&quot;??\ _z_ł_-;_-@_-"/>
    <numFmt numFmtId="189" formatCode="_-* #,##0\ _z_ł_-;\-* #,##0\ _z_ł_-;_-* &quot;-&quot;??\ _z_ł_-;_-@_-"/>
    <numFmt numFmtId="190" formatCode="#,##0.0\ _z_ł"/>
    <numFmt numFmtId="191" formatCode="#,##0\ _z_ł"/>
  </numFmts>
  <fonts count="81">
    <font>
      <sz val="10"/>
      <name val="Arial CE"/>
      <family val="0"/>
    </font>
    <font>
      <b/>
      <sz val="10"/>
      <name val="Arial CE"/>
      <family val="2"/>
    </font>
    <font>
      <b/>
      <sz val="11"/>
      <name val="Arial CE"/>
      <family val="2"/>
    </font>
    <font>
      <b/>
      <sz val="12"/>
      <name val="Arial CE"/>
      <family val="2"/>
    </font>
    <font>
      <b/>
      <sz val="8"/>
      <name val="Tahoma"/>
      <family val="2"/>
    </font>
    <font>
      <sz val="8"/>
      <name val="Tahoma"/>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CE"/>
      <family val="2"/>
    </font>
    <font>
      <sz val="12"/>
      <name val="Times New Roman"/>
      <family val="1"/>
    </font>
    <font>
      <sz val="12"/>
      <color indexed="8"/>
      <name val="Times New Roman"/>
      <family val="1"/>
    </font>
    <font>
      <b/>
      <sz val="12"/>
      <name val="Times New Roman"/>
      <family val="1"/>
    </font>
    <font>
      <sz val="12"/>
      <color indexed="10"/>
      <name val="Times New Roman"/>
      <family val="1"/>
    </font>
    <font>
      <sz val="12"/>
      <name val="Arial CE"/>
      <family val="0"/>
    </font>
    <font>
      <sz val="12"/>
      <color indexed="53"/>
      <name val="Times New Roman"/>
      <family val="1"/>
    </font>
    <font>
      <sz val="10"/>
      <color indexed="8"/>
      <name val="Arial CE"/>
      <family val="2"/>
    </font>
    <font>
      <sz val="11"/>
      <color indexed="8"/>
      <name val="Calibri"/>
      <family val="2"/>
    </font>
    <font>
      <b/>
      <sz val="11"/>
      <color indexed="8"/>
      <name val="Calibri"/>
      <family val="2"/>
    </font>
    <font>
      <b/>
      <i/>
      <sz val="8"/>
      <name val="Arial CE"/>
      <family val="2"/>
    </font>
    <font>
      <b/>
      <sz val="12"/>
      <name val="RotisSansSerif"/>
      <family val="2"/>
    </font>
    <font>
      <sz val="12"/>
      <name val="RotisSansSerif"/>
      <family val="2"/>
    </font>
    <font>
      <sz val="12"/>
      <name val="Arial"/>
      <family val="2"/>
    </font>
    <font>
      <b/>
      <sz val="12"/>
      <name val="Arial"/>
      <family val="2"/>
    </font>
    <font>
      <sz val="10"/>
      <name val="Arial"/>
      <family val="2"/>
    </font>
    <font>
      <sz val="12"/>
      <name val="Czcionka tekstu podstawowego"/>
      <family val="0"/>
    </font>
    <font>
      <b/>
      <sz val="10"/>
      <name val="Arial"/>
      <family val="2"/>
    </font>
    <font>
      <sz val="10"/>
      <name val="Times New Roman"/>
      <family val="1"/>
    </font>
    <font>
      <sz val="10"/>
      <color indexed="52"/>
      <name val="Times New Roman"/>
      <family val="1"/>
    </font>
    <font>
      <sz val="10"/>
      <color indexed="8"/>
      <name val="Times New Roman"/>
      <family val="1"/>
    </font>
    <font>
      <b/>
      <sz val="10"/>
      <name val="Times New Roman"/>
      <family val="1"/>
    </font>
    <font>
      <sz val="10"/>
      <name val="Calibri"/>
      <family val="2"/>
    </font>
    <font>
      <u val="single"/>
      <sz val="10"/>
      <name val="Calibri"/>
      <family val="2"/>
    </font>
    <font>
      <sz val="10"/>
      <name val="Symbol"/>
      <family val="1"/>
    </font>
    <font>
      <sz val="7"/>
      <name val="Times New Roman"/>
      <family val="1"/>
    </font>
    <font>
      <b/>
      <sz val="11"/>
      <name val="Arial"/>
      <family val="2"/>
    </font>
    <font>
      <sz val="11"/>
      <name val="Calibri"/>
      <family val="2"/>
    </font>
    <font>
      <sz val="11"/>
      <color indexed="8"/>
      <name val="Times New Roman"/>
      <family val="1"/>
    </font>
    <font>
      <sz val="11"/>
      <name val="Times New Roman"/>
      <family val="1"/>
    </font>
    <font>
      <b/>
      <sz val="11"/>
      <name val="Times New Roman"/>
      <family val="1"/>
    </font>
    <font>
      <b/>
      <sz val="10"/>
      <name val="Arial Black"/>
      <family val="2"/>
    </font>
    <font>
      <b/>
      <sz val="12"/>
      <color indexed="10"/>
      <name val="Times New Roman"/>
      <family val="1"/>
    </font>
    <font>
      <b/>
      <sz val="10"/>
      <color indexed="10"/>
      <name val="Arial CE"/>
      <family val="2"/>
    </font>
    <font>
      <b/>
      <sz val="10"/>
      <color indexed="8"/>
      <name val="Tahoma"/>
      <family val="2"/>
    </font>
    <font>
      <sz val="10"/>
      <color indexed="8"/>
      <name val="Tahoma"/>
      <family val="2"/>
    </font>
    <font>
      <sz val="10"/>
      <color indexed="8"/>
      <name val="Arial"/>
      <family val="2"/>
    </font>
    <font>
      <sz val="9"/>
      <color indexed="8"/>
      <name val="Arial"/>
      <family val="2"/>
    </font>
    <font>
      <b/>
      <sz val="12"/>
      <color indexed="8"/>
      <name val="Times New Roman"/>
      <family val="1"/>
    </font>
    <font>
      <b/>
      <sz val="10"/>
      <color indexed="8"/>
      <name val="Arial CE"/>
      <family val="2"/>
    </font>
    <font>
      <b/>
      <sz val="11"/>
      <color indexed="8"/>
      <name val="Times New Roman"/>
      <family val="1"/>
    </font>
    <font>
      <sz val="12"/>
      <color rgb="FFFF0000"/>
      <name val="Times New Roman"/>
      <family val="1"/>
    </font>
    <font>
      <b/>
      <sz val="12"/>
      <color rgb="FFFF0000"/>
      <name val="Times New Roman"/>
      <family val="1"/>
    </font>
    <font>
      <b/>
      <sz val="10"/>
      <color rgb="FFFF0000"/>
      <name val="Arial CE"/>
      <family val="2"/>
    </font>
    <font>
      <sz val="10"/>
      <color theme="1"/>
      <name val="Times New Roman"/>
      <family val="1"/>
    </font>
    <font>
      <b/>
      <sz val="10"/>
      <color theme="1"/>
      <name val="Tahoma"/>
      <family val="2"/>
    </font>
    <font>
      <sz val="10"/>
      <color theme="1"/>
      <name val="Tahoma"/>
      <family val="2"/>
    </font>
    <font>
      <sz val="10"/>
      <color rgb="FF000000"/>
      <name val="Arial"/>
      <family val="2"/>
    </font>
    <font>
      <sz val="9"/>
      <color rgb="FF000000"/>
      <name val="Arial"/>
      <family val="2"/>
    </font>
    <font>
      <b/>
      <sz val="12"/>
      <color theme="1"/>
      <name val="Times New Roman"/>
      <family val="1"/>
    </font>
    <font>
      <sz val="12"/>
      <color theme="1"/>
      <name val="Times New Roman"/>
      <family val="1"/>
    </font>
    <font>
      <b/>
      <sz val="10"/>
      <color theme="1"/>
      <name val="Arial CE"/>
      <family val="2"/>
    </font>
    <font>
      <sz val="10"/>
      <color theme="1"/>
      <name val="Arial CE"/>
      <family val="0"/>
    </font>
    <font>
      <sz val="11"/>
      <color theme="1"/>
      <name val="Times New Roman"/>
      <family val="1"/>
    </font>
    <font>
      <b/>
      <sz val="11"/>
      <color theme="1"/>
      <name val="Times New Roman"/>
      <family val="1"/>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right style="medium"/>
      <top>
        <color indexed="63"/>
      </top>
      <bottom style="medium"/>
    </border>
    <border>
      <left style="medium"/>
      <right style="medium"/>
      <top style="medium"/>
      <bottom style="medium"/>
    </border>
    <border>
      <left style="thin">
        <color indexed="8"/>
      </left>
      <right style="thin">
        <color indexed="8"/>
      </right>
      <top style="thin">
        <color indexed="8"/>
      </top>
      <bottom>
        <color indexed="63"/>
      </bottom>
    </border>
    <border>
      <left style="thin"/>
      <right style="thin"/>
      <top>
        <color indexed="63"/>
      </top>
      <bottom>
        <color indexed="63"/>
      </bottom>
    </border>
    <border>
      <left>
        <color indexed="63"/>
      </left>
      <right style="thin"/>
      <top>
        <color indexed="63"/>
      </top>
      <bottom style="thin"/>
    </border>
    <border>
      <left style="medium">
        <color indexed="8"/>
      </left>
      <right style="medium">
        <color indexed="8"/>
      </right>
      <top>
        <color indexed="63"/>
      </top>
      <bottom style="medium">
        <color indexed="8"/>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lignment/>
      <protection/>
    </xf>
    <xf numFmtId="0" fontId="11" fillId="0" borderId="0" applyNumberFormat="0" applyFill="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8" fillId="20"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3" borderId="0" applyNumberFormat="0" applyBorder="0" applyAlignment="0" applyProtection="0"/>
  </cellStyleXfs>
  <cellXfs count="600">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center"/>
    </xf>
    <xf numFmtId="43" fontId="0" fillId="0" borderId="10" xfId="0" applyNumberFormat="1" applyBorder="1" applyAlignment="1">
      <alignment/>
    </xf>
    <xf numFmtId="0" fontId="0" fillId="0" borderId="10" xfId="0" applyBorder="1" applyAlignment="1">
      <alignment horizontal="center" wrapText="1"/>
    </xf>
    <xf numFmtId="0" fontId="0" fillId="0" borderId="0" xfId="0" applyBorder="1" applyAlignment="1">
      <alignment horizontal="center"/>
    </xf>
    <xf numFmtId="0" fontId="0" fillId="0" borderId="10" xfId="0" applyBorder="1" applyAlignment="1">
      <alignment horizontal="left" wrapText="1"/>
    </xf>
    <xf numFmtId="43" fontId="1" fillId="0" borderId="10" xfId="0" applyNumberFormat="1" applyFont="1" applyBorder="1" applyAlignment="1">
      <alignment/>
    </xf>
    <xf numFmtId="0" fontId="0" fillId="0" borderId="10" xfId="0" applyBorder="1" applyAlignment="1">
      <alignment/>
    </xf>
    <xf numFmtId="0" fontId="0" fillId="0" borderId="10" xfId="0" applyBorder="1" applyAlignment="1">
      <alignment wrapText="1"/>
    </xf>
    <xf numFmtId="0" fontId="25" fillId="0" borderId="0" xfId="0" applyFont="1" applyBorder="1" applyAlignment="1">
      <alignment horizontal="center"/>
    </xf>
    <xf numFmtId="0" fontId="1" fillId="24" borderId="0" xfId="0" applyFont="1" applyFill="1" applyAlignment="1">
      <alignment horizontal="center"/>
    </xf>
    <xf numFmtId="0" fontId="26" fillId="0" borderId="0" xfId="0" applyFont="1" applyAlignment="1">
      <alignment/>
    </xf>
    <xf numFmtId="0" fontId="26" fillId="0" borderId="10" xfId="0" applyFont="1" applyBorder="1" applyAlignment="1">
      <alignment/>
    </xf>
    <xf numFmtId="43" fontId="26" fillId="0" borderId="10" xfId="0" applyNumberFormat="1" applyFont="1" applyBorder="1" applyAlignment="1">
      <alignment/>
    </xf>
    <xf numFmtId="43" fontId="28" fillId="0" borderId="10" xfId="0" applyNumberFormat="1" applyFont="1" applyBorder="1" applyAlignment="1">
      <alignment/>
    </xf>
    <xf numFmtId="0" fontId="26" fillId="0" borderId="0" xfId="0" applyFont="1" applyAlignment="1">
      <alignment wrapText="1"/>
    </xf>
    <xf numFmtId="0" fontId="26" fillId="0" borderId="0" xfId="0" applyFont="1" applyBorder="1" applyAlignment="1">
      <alignment/>
    </xf>
    <xf numFmtId="43" fontId="26" fillId="0" borderId="0" xfId="0" applyNumberFormat="1" applyFont="1" applyBorder="1" applyAlignment="1">
      <alignment/>
    </xf>
    <xf numFmtId="0" fontId="28" fillId="0" borderId="0" xfId="0" applyFont="1" applyAlignment="1">
      <alignment/>
    </xf>
    <xf numFmtId="0" fontId="26" fillId="0" borderId="0" xfId="0" applyFont="1" applyAlignment="1">
      <alignment horizontal="center"/>
    </xf>
    <xf numFmtId="0" fontId="28"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left" wrapText="1"/>
    </xf>
    <xf numFmtId="0" fontId="26" fillId="0" borderId="10" xfId="0" applyFont="1" applyBorder="1" applyAlignment="1">
      <alignment horizontal="left" vertical="justify" wrapText="1"/>
    </xf>
    <xf numFmtId="0" fontId="26" fillId="0" borderId="10" xfId="0" applyFont="1" applyBorder="1" applyAlignment="1">
      <alignment horizontal="left"/>
    </xf>
    <xf numFmtId="0" fontId="27" fillId="0" borderId="10" xfId="0" applyFont="1" applyBorder="1" applyAlignment="1">
      <alignment horizontal="center"/>
    </xf>
    <xf numFmtId="0" fontId="26" fillId="0" borderId="0" xfId="0" applyFont="1" applyBorder="1" applyAlignment="1">
      <alignment horizontal="center"/>
    </xf>
    <xf numFmtId="43" fontId="28" fillId="0" borderId="11" xfId="0" applyNumberFormat="1" applyFont="1" applyBorder="1" applyAlignment="1">
      <alignment/>
    </xf>
    <xf numFmtId="0" fontId="28" fillId="0" borderId="0" xfId="0" applyFont="1" applyAlignment="1">
      <alignment horizontal="center"/>
    </xf>
    <xf numFmtId="0" fontId="0" fillId="0" borderId="0" xfId="0" applyAlignment="1">
      <alignment wrapText="1"/>
    </xf>
    <xf numFmtId="0" fontId="28" fillId="0" borderId="0" xfId="0" applyFont="1" applyBorder="1" applyAlignment="1">
      <alignment horizontal="center" vertical="center"/>
    </xf>
    <xf numFmtId="43" fontId="26" fillId="24" borderId="10" xfId="0" applyNumberFormat="1" applyFont="1" applyFill="1" applyBorder="1" applyAlignment="1">
      <alignment/>
    </xf>
    <xf numFmtId="0" fontId="28" fillId="0" borderId="10" xfId="0" applyFont="1" applyBorder="1" applyAlignment="1">
      <alignment horizontal="center" vertical="center"/>
    </xf>
    <xf numFmtId="9" fontId="26" fillId="0" borderId="10" xfId="0" applyNumberFormat="1" applyFont="1" applyBorder="1" applyAlignment="1">
      <alignment horizontal="center"/>
    </xf>
    <xf numFmtId="43" fontId="26" fillId="0" borderId="10" xfId="0" applyNumberFormat="1" applyFont="1" applyBorder="1" applyAlignment="1">
      <alignment horizontal="center"/>
    </xf>
    <xf numFmtId="0" fontId="26" fillId="0" borderId="10" xfId="0" applyFont="1" applyBorder="1" applyAlignment="1">
      <alignment horizontal="center" wrapText="1"/>
    </xf>
    <xf numFmtId="0" fontId="26" fillId="0" borderId="10" xfId="0" applyFont="1" applyBorder="1" applyAlignment="1">
      <alignment wrapText="1"/>
    </xf>
    <xf numFmtId="0" fontId="28" fillId="0" borderId="10" xfId="0" applyFont="1" applyBorder="1" applyAlignment="1">
      <alignment horizontal="center" wrapText="1"/>
    </xf>
    <xf numFmtId="0" fontId="0" fillId="0" borderId="0" xfId="0" applyAlignment="1">
      <alignment horizontal="center" wrapText="1"/>
    </xf>
    <xf numFmtId="43" fontId="0" fillId="0" borderId="10" xfId="0" applyNumberFormat="1" applyBorder="1" applyAlignment="1">
      <alignment wrapText="1"/>
    </xf>
    <xf numFmtId="0" fontId="1" fillId="0" borderId="0" xfId="0" applyFont="1" applyAlignment="1">
      <alignment wrapText="1"/>
    </xf>
    <xf numFmtId="43" fontId="1" fillId="0" borderId="10" xfId="0" applyNumberFormat="1" applyFont="1" applyFill="1" applyBorder="1" applyAlignment="1">
      <alignment wrapText="1"/>
    </xf>
    <xf numFmtId="0" fontId="0" fillId="0" borderId="12" xfId="0" applyBorder="1" applyAlignment="1">
      <alignment wrapText="1"/>
    </xf>
    <xf numFmtId="0" fontId="2" fillId="0" borderId="10" xfId="0" applyFont="1" applyBorder="1" applyAlignment="1">
      <alignment horizontal="center" wrapText="1"/>
    </xf>
    <xf numFmtId="44" fontId="26" fillId="0" borderId="10" xfId="0" applyNumberFormat="1" applyFont="1" applyBorder="1" applyAlignment="1">
      <alignment/>
    </xf>
    <xf numFmtId="10" fontId="26" fillId="0" borderId="10" xfId="0" applyNumberFormat="1" applyFont="1" applyBorder="1" applyAlignment="1">
      <alignment horizontal="center"/>
    </xf>
    <xf numFmtId="0" fontId="28" fillId="0" borderId="0" xfId="54" applyFont="1" applyBorder="1" applyAlignment="1">
      <alignment horizontal="center" vertical="center"/>
      <protection/>
    </xf>
    <xf numFmtId="0" fontId="26" fillId="0" borderId="0" xfId="54" applyFont="1" applyBorder="1" applyAlignment="1">
      <alignment horizontal="center"/>
      <protection/>
    </xf>
    <xf numFmtId="177" fontId="26" fillId="0" borderId="0" xfId="54" applyNumberFormat="1" applyFont="1" applyBorder="1">
      <alignment/>
      <protection/>
    </xf>
    <xf numFmtId="0" fontId="26" fillId="0" borderId="0" xfId="0" applyFont="1" applyAlignment="1">
      <alignment vertical="center" wrapText="1"/>
    </xf>
    <xf numFmtId="0" fontId="26" fillId="0" borderId="10" xfId="0" applyFont="1" applyBorder="1" applyAlignment="1">
      <alignment horizontal="center" vertical="center"/>
    </xf>
    <xf numFmtId="41" fontId="26" fillId="0" borderId="10" xfId="0" applyNumberFormat="1" applyFont="1" applyBorder="1" applyAlignment="1">
      <alignment vertical="center"/>
    </xf>
    <xf numFmtId="41" fontId="26" fillId="0" borderId="10" xfId="0" applyNumberFormat="1" applyFont="1" applyBorder="1" applyAlignment="1">
      <alignment vertical="center" wrapText="1"/>
    </xf>
    <xf numFmtId="43" fontId="26" fillId="0" borderId="10" xfId="0" applyNumberFormat="1" applyFont="1" applyBorder="1" applyAlignment="1">
      <alignment wrapText="1"/>
    </xf>
    <xf numFmtId="43" fontId="28" fillId="0" borderId="0" xfId="0" applyNumberFormat="1" applyFont="1" applyBorder="1" applyAlignment="1">
      <alignment/>
    </xf>
    <xf numFmtId="0" fontId="28" fillId="0" borderId="0" xfId="0" applyFont="1" applyBorder="1" applyAlignment="1">
      <alignment horizontal="center"/>
    </xf>
    <xf numFmtId="0" fontId="26" fillId="0" borderId="0" xfId="55" applyFont="1">
      <alignment/>
      <protection/>
    </xf>
    <xf numFmtId="0" fontId="26" fillId="0" borderId="0" xfId="55" applyFont="1" applyAlignment="1">
      <alignment horizontal="center"/>
      <protection/>
    </xf>
    <xf numFmtId="0" fontId="26" fillId="0" borderId="10" xfId="55" applyFont="1" applyBorder="1" applyAlignment="1">
      <alignment horizontal="center"/>
      <protection/>
    </xf>
    <xf numFmtId="0" fontId="26" fillId="24" borderId="10" xfId="55" applyFont="1" applyFill="1" applyBorder="1" applyAlignment="1">
      <alignment horizontal="justify"/>
      <protection/>
    </xf>
    <xf numFmtId="4" fontId="26" fillId="24" borderId="10" xfId="55" applyNumberFormat="1" applyFont="1" applyFill="1" applyBorder="1" applyAlignment="1">
      <alignment horizontal="center"/>
      <protection/>
    </xf>
    <xf numFmtId="9" fontId="26" fillId="0" borderId="10" xfId="55" applyNumberFormat="1" applyFont="1" applyBorder="1" applyAlignment="1">
      <alignment horizontal="center"/>
      <protection/>
    </xf>
    <xf numFmtId="43" fontId="26" fillId="0" borderId="10" xfId="55" applyNumberFormat="1" applyFont="1" applyBorder="1" applyAlignment="1">
      <alignment horizontal="center"/>
      <protection/>
    </xf>
    <xf numFmtId="4" fontId="26" fillId="24" borderId="13" xfId="55" applyNumberFormat="1" applyFont="1" applyFill="1" applyBorder="1" applyAlignment="1">
      <alignment horizontal="center"/>
      <protection/>
    </xf>
    <xf numFmtId="0" fontId="26" fillId="24" borderId="13" xfId="55" applyFont="1" applyFill="1" applyBorder="1" applyAlignment="1">
      <alignment horizontal="justify"/>
      <protection/>
    </xf>
    <xf numFmtId="43" fontId="28" fillId="0" borderId="14" xfId="55" applyNumberFormat="1" applyFont="1" applyBorder="1">
      <alignment/>
      <protection/>
    </xf>
    <xf numFmtId="0" fontId="28" fillId="0" borderId="15" xfId="55" applyFont="1" applyBorder="1" applyAlignment="1">
      <alignment horizontal="center" wrapText="1"/>
      <protection/>
    </xf>
    <xf numFmtId="0" fontId="28" fillId="0" borderId="16" xfId="55" applyFont="1" applyBorder="1" applyAlignment="1">
      <alignment horizontal="center" wrapText="1"/>
      <protection/>
    </xf>
    <xf numFmtId="43" fontId="26" fillId="0" borderId="17" xfId="55" applyNumberFormat="1" applyFont="1" applyBorder="1" applyAlignment="1">
      <alignment horizontal="center"/>
      <protection/>
    </xf>
    <xf numFmtId="43" fontId="28" fillId="0" borderId="18" xfId="55" applyNumberFormat="1" applyFont="1" applyBorder="1" applyAlignment="1">
      <alignment horizontal="center"/>
      <protection/>
    </xf>
    <xf numFmtId="0" fontId="28" fillId="0" borderId="19" xfId="55" applyFont="1" applyBorder="1" applyAlignment="1">
      <alignment horizontal="center"/>
      <protection/>
    </xf>
    <xf numFmtId="0" fontId="26" fillId="0" borderId="10" xfId="55" applyFont="1" applyBorder="1" applyAlignment="1">
      <alignment horizontal="left" vertical="top" wrapText="1"/>
      <protection/>
    </xf>
    <xf numFmtId="177" fontId="26" fillId="0" borderId="10" xfId="55" applyNumberFormat="1" applyFont="1" applyBorder="1">
      <alignment/>
      <protection/>
    </xf>
    <xf numFmtId="0" fontId="29" fillId="0" borderId="0" xfId="0" applyFont="1" applyBorder="1" applyAlignment="1">
      <alignment horizontal="center"/>
    </xf>
    <xf numFmtId="0" fontId="30" fillId="0" borderId="0" xfId="0" applyFont="1" applyAlignment="1">
      <alignment/>
    </xf>
    <xf numFmtId="0" fontId="26" fillId="0" borderId="0" xfId="0" applyFont="1" applyAlignment="1">
      <alignment/>
    </xf>
    <xf numFmtId="0" fontId="26" fillId="0" borderId="15" xfId="0" applyFont="1" applyBorder="1" applyAlignment="1">
      <alignment horizontal="center"/>
    </xf>
    <xf numFmtId="0" fontId="26" fillId="0" borderId="15" xfId="0" applyFont="1" applyBorder="1" applyAlignment="1">
      <alignment horizontal="left"/>
    </xf>
    <xf numFmtId="172" fontId="26" fillId="0" borderId="15" xfId="0" applyNumberFormat="1" applyFont="1" applyBorder="1" applyAlignment="1">
      <alignment/>
    </xf>
    <xf numFmtId="172" fontId="28" fillId="0" borderId="15" xfId="0" applyNumberFormat="1" applyFont="1" applyBorder="1" applyAlignment="1">
      <alignment/>
    </xf>
    <xf numFmtId="0" fontId="28" fillId="0" borderId="15" xfId="0" applyFont="1" applyBorder="1" applyAlignment="1">
      <alignment horizontal="center"/>
    </xf>
    <xf numFmtId="0" fontId="28" fillId="0" borderId="15" xfId="0" applyFont="1" applyBorder="1" applyAlignment="1">
      <alignment horizontal="center" wrapText="1"/>
    </xf>
    <xf numFmtId="0" fontId="28" fillId="0" borderId="16" xfId="0" applyFont="1" applyBorder="1" applyAlignment="1">
      <alignment horizontal="center" wrapText="1"/>
    </xf>
    <xf numFmtId="172" fontId="26" fillId="0" borderId="16" xfId="0" applyNumberFormat="1" applyFont="1" applyBorder="1" applyAlignment="1">
      <alignment/>
    </xf>
    <xf numFmtId="172" fontId="28" fillId="0" borderId="16" xfId="0" applyNumberFormat="1" applyFont="1" applyBorder="1" applyAlignment="1">
      <alignment/>
    </xf>
    <xf numFmtId="0" fontId="27" fillId="0" borderId="10" xfId="0" applyFont="1" applyBorder="1" applyAlignment="1">
      <alignment horizontal="left" wrapText="1"/>
    </xf>
    <xf numFmtId="0" fontId="0" fillId="0" borderId="10" xfId="0" applyBorder="1" applyAlignment="1">
      <alignment horizontal="left" vertical="justify" wrapText="1"/>
    </xf>
    <xf numFmtId="41" fontId="0" fillId="0" borderId="10" xfId="0" applyNumberFormat="1" applyBorder="1" applyAlignment="1">
      <alignment/>
    </xf>
    <xf numFmtId="9" fontId="0" fillId="0" borderId="10" xfId="0" applyNumberFormat="1" applyBorder="1" applyAlignment="1">
      <alignment/>
    </xf>
    <xf numFmtId="0" fontId="26" fillId="0" borderId="11" xfId="0" applyFont="1" applyBorder="1" applyAlignment="1">
      <alignment/>
    </xf>
    <xf numFmtId="0" fontId="31" fillId="0" borderId="0" xfId="0" applyFont="1" applyAlignment="1">
      <alignment/>
    </xf>
    <xf numFmtId="0" fontId="1" fillId="0" borderId="0" xfId="0" applyFont="1" applyAlignment="1">
      <alignment horizontal="left"/>
    </xf>
    <xf numFmtId="43" fontId="28" fillId="0" borderId="0" xfId="0" applyNumberFormat="1" applyFont="1" applyAlignment="1">
      <alignment/>
    </xf>
    <xf numFmtId="0" fontId="1" fillId="0" borderId="0" xfId="0" applyFont="1" applyAlignment="1">
      <alignment/>
    </xf>
    <xf numFmtId="0" fontId="1" fillId="0" borderId="10" xfId="0" applyFont="1" applyBorder="1" applyAlignment="1">
      <alignment/>
    </xf>
    <xf numFmtId="0" fontId="1" fillId="0" borderId="10" xfId="0" applyFont="1" applyBorder="1" applyAlignment="1">
      <alignment wrapText="1"/>
    </xf>
    <xf numFmtId="0" fontId="0" fillId="0" borderId="0" xfId="0" applyBorder="1" applyAlignment="1">
      <alignment/>
    </xf>
    <xf numFmtId="43" fontId="1" fillId="0" borderId="11" xfId="0" applyNumberFormat="1" applyFont="1" applyBorder="1" applyAlignment="1">
      <alignment/>
    </xf>
    <xf numFmtId="0" fontId="0" fillId="0" borderId="11" xfId="0" applyBorder="1" applyAlignment="1">
      <alignment/>
    </xf>
    <xf numFmtId="43" fontId="1" fillId="0" borderId="0" xfId="0" applyNumberFormat="1" applyFont="1" applyBorder="1" applyAlignment="1">
      <alignment/>
    </xf>
    <xf numFmtId="0" fontId="1" fillId="0" borderId="0" xfId="0" applyFont="1" applyBorder="1" applyAlignment="1">
      <alignment/>
    </xf>
    <xf numFmtId="9" fontId="0" fillId="0" borderId="10" xfId="0" applyNumberFormat="1" applyBorder="1" applyAlignment="1">
      <alignment horizontal="center"/>
    </xf>
    <xf numFmtId="43" fontId="26" fillId="0" borderId="10" xfId="0" applyNumberFormat="1" applyFont="1" applyBorder="1" applyAlignment="1">
      <alignment vertical="center"/>
    </xf>
    <xf numFmtId="9" fontId="26" fillId="0" borderId="10" xfId="0" applyNumberFormat="1" applyFont="1" applyBorder="1" applyAlignment="1">
      <alignment horizontal="center" vertical="center"/>
    </xf>
    <xf numFmtId="176" fontId="28" fillId="0" borderId="0" xfId="54" applyNumberFormat="1" applyFont="1" applyBorder="1">
      <alignment/>
      <protection/>
    </xf>
    <xf numFmtId="9" fontId="26" fillId="0" borderId="15" xfId="0" applyNumberFormat="1" applyFont="1" applyBorder="1" applyAlignment="1">
      <alignment horizontal="center"/>
    </xf>
    <xf numFmtId="0" fontId="0" fillId="0" borderId="13" xfId="0" applyBorder="1" applyAlignment="1">
      <alignment/>
    </xf>
    <xf numFmtId="0" fontId="1" fillId="0" borderId="10" xfId="0" applyFont="1" applyBorder="1" applyAlignment="1">
      <alignment horizontal="left" vertical="justify" wrapText="1"/>
    </xf>
    <xf numFmtId="43" fontId="0" fillId="0" borderId="10" xfId="0" applyNumberFormat="1" applyBorder="1" applyAlignment="1">
      <alignment horizontal="center"/>
    </xf>
    <xf numFmtId="43" fontId="0" fillId="0" borderId="0" xfId="0" applyNumberFormat="1" applyAlignment="1">
      <alignment/>
    </xf>
    <xf numFmtId="43" fontId="1" fillId="0" borderId="0" xfId="0" applyNumberFormat="1" applyFont="1" applyAlignment="1">
      <alignment/>
    </xf>
    <xf numFmtId="9" fontId="26" fillId="0" borderId="10" xfId="0" applyNumberFormat="1" applyFont="1" applyBorder="1" applyAlignment="1">
      <alignment horizontal="center" wrapText="1"/>
    </xf>
    <xf numFmtId="43" fontId="0" fillId="0" borderId="10" xfId="0" applyNumberFormat="1" applyBorder="1" applyAlignment="1">
      <alignment horizontal="center" vertical="center"/>
    </xf>
    <xf numFmtId="0" fontId="0" fillId="0" borderId="10" xfId="0" applyBorder="1" applyAlignment="1">
      <alignment horizontal="right"/>
    </xf>
    <xf numFmtId="0" fontId="25" fillId="0" borderId="0" xfId="0" applyFont="1" applyAlignment="1">
      <alignment/>
    </xf>
    <xf numFmtId="0" fontId="0" fillId="0" borderId="13" xfId="0" applyBorder="1" applyAlignment="1">
      <alignment horizontal="left" vertical="justify" wrapText="1"/>
    </xf>
    <xf numFmtId="9" fontId="0" fillId="0" borderId="10" xfId="0" applyNumberFormat="1" applyBorder="1" applyAlignment="1">
      <alignment horizontal="center" wrapText="1"/>
    </xf>
    <xf numFmtId="43" fontId="1" fillId="0" borderId="12" xfId="0" applyNumberFormat="1" applyFont="1" applyBorder="1" applyAlignment="1">
      <alignment wrapText="1"/>
    </xf>
    <xf numFmtId="9" fontId="0" fillId="0" borderId="13" xfId="0" applyNumberFormat="1" applyBorder="1" applyAlignment="1">
      <alignment/>
    </xf>
    <xf numFmtId="43" fontId="0" fillId="0" borderId="13" xfId="0" applyNumberFormat="1" applyBorder="1" applyAlignment="1">
      <alignment/>
    </xf>
    <xf numFmtId="43" fontId="0" fillId="0" borderId="10" xfId="0" applyNumberFormat="1" applyBorder="1" applyAlignment="1">
      <alignment/>
    </xf>
    <xf numFmtId="0" fontId="0" fillId="0" borderId="13" xfId="0" applyBorder="1" applyAlignment="1">
      <alignment horizontal="center"/>
    </xf>
    <xf numFmtId="0" fontId="1" fillId="0" borderId="11" xfId="0" applyFont="1" applyBorder="1" applyAlignment="1">
      <alignment/>
    </xf>
    <xf numFmtId="0" fontId="0" fillId="0" borderId="10" xfId="0" applyBorder="1" applyAlignment="1">
      <alignment horizontal="left"/>
    </xf>
    <xf numFmtId="0" fontId="0" fillId="0" borderId="0" xfId="0" applyAlignment="1">
      <alignment horizontal="left" vertical="justify" wrapText="1"/>
    </xf>
    <xf numFmtId="0" fontId="33" fillId="0" borderId="0" xfId="44">
      <alignment/>
      <protection/>
    </xf>
    <xf numFmtId="43" fontId="34" fillId="0" borderId="0" xfId="44" applyNumberFormat="1" applyFont="1">
      <alignment/>
      <protection/>
    </xf>
    <xf numFmtId="0" fontId="1" fillId="0" borderId="0" xfId="0" applyFont="1" applyAlignment="1">
      <alignment/>
    </xf>
    <xf numFmtId="0" fontId="35" fillId="0" borderId="10" xfId="0" applyFont="1" applyBorder="1" applyAlignment="1">
      <alignment horizontal="center"/>
    </xf>
    <xf numFmtId="40" fontId="0" fillId="0" borderId="10" xfId="0" applyNumberFormat="1" applyBorder="1" applyAlignment="1">
      <alignment/>
    </xf>
    <xf numFmtId="40" fontId="1" fillId="0" borderId="11" xfId="0" applyNumberFormat="1" applyFont="1" applyBorder="1" applyAlignment="1">
      <alignment/>
    </xf>
    <xf numFmtId="0" fontId="1" fillId="0" borderId="0" xfId="0" applyFont="1" applyAlignment="1">
      <alignment horizontal="left" wrapText="1"/>
    </xf>
    <xf numFmtId="0" fontId="0" fillId="0" borderId="0" xfId="0" applyBorder="1" applyAlignment="1">
      <alignment horizontal="left" vertical="justify" wrapText="1"/>
    </xf>
    <xf numFmtId="0" fontId="37" fillId="0" borderId="0" xfId="0" applyFont="1" applyAlignment="1">
      <alignment horizontal="justify"/>
    </xf>
    <xf numFmtId="0" fontId="0" fillId="0" borderId="0" xfId="0" applyAlignment="1">
      <alignment horizontal="left"/>
    </xf>
    <xf numFmtId="0" fontId="27" fillId="0" borderId="10" xfId="0" applyFont="1" applyBorder="1" applyAlignment="1">
      <alignment horizontal="left" vertical="justify" wrapText="1"/>
    </xf>
    <xf numFmtId="0" fontId="26" fillId="0" borderId="20" xfId="0" applyFont="1" applyBorder="1" applyAlignment="1">
      <alignment wrapText="1"/>
    </xf>
    <xf numFmtId="0" fontId="26" fillId="0" borderId="21" xfId="0" applyFont="1" applyBorder="1" applyAlignment="1">
      <alignment horizontal="left" vertical="justify" wrapText="1"/>
    </xf>
    <xf numFmtId="0" fontId="38" fillId="0" borderId="0" xfId="0" applyFont="1" applyAlignment="1">
      <alignment/>
    </xf>
    <xf numFmtId="49" fontId="26" fillId="0" borderId="0" xfId="0" applyNumberFormat="1" applyFont="1" applyAlignment="1">
      <alignment/>
    </xf>
    <xf numFmtId="49" fontId="28" fillId="0" borderId="15" xfId="0" applyNumberFormat="1" applyFont="1" applyBorder="1" applyAlignment="1">
      <alignment horizontal="center" vertical="center" wrapText="1"/>
    </xf>
    <xf numFmtId="0" fontId="28" fillId="0" borderId="15" xfId="0" applyFont="1" applyBorder="1" applyAlignment="1">
      <alignment horizontal="center" vertical="center" wrapText="1"/>
    </xf>
    <xf numFmtId="49" fontId="26" fillId="0" borderId="15" xfId="0" applyNumberFormat="1" applyFont="1" applyBorder="1" applyAlignment="1">
      <alignment horizontal="center" vertical="center"/>
    </xf>
    <xf numFmtId="0" fontId="26" fillId="0" borderId="15" xfId="0" applyFont="1" applyBorder="1" applyAlignment="1">
      <alignment horizontal="left" vertical="top" wrapText="1"/>
    </xf>
    <xf numFmtId="0" fontId="26" fillId="0" borderId="15" xfId="0" applyFont="1" applyBorder="1" applyAlignment="1">
      <alignment horizontal="center" vertical="center"/>
    </xf>
    <xf numFmtId="184" fontId="26" fillId="0" borderId="15" xfId="0" applyNumberFormat="1" applyFont="1" applyBorder="1" applyAlignment="1">
      <alignment horizontal="center" vertical="center"/>
    </xf>
    <xf numFmtId="9" fontId="26" fillId="0" borderId="15" xfId="0" applyNumberFormat="1" applyFont="1" applyBorder="1" applyAlignment="1">
      <alignment horizontal="center" vertical="center"/>
    </xf>
    <xf numFmtId="49" fontId="26" fillId="0" borderId="15" xfId="0" applyNumberFormat="1" applyFont="1" applyBorder="1" applyAlignment="1">
      <alignment horizontal="center"/>
    </xf>
    <xf numFmtId="49" fontId="0" fillId="0" borderId="0" xfId="0" applyNumberFormat="1" applyAlignment="1">
      <alignment/>
    </xf>
    <xf numFmtId="0" fontId="40" fillId="0" borderId="0" xfId="0" applyFont="1" applyAlignment="1">
      <alignment/>
    </xf>
    <xf numFmtId="0" fontId="28" fillId="25" borderId="0" xfId="0" applyFont="1" applyFill="1" applyAlignment="1">
      <alignment/>
    </xf>
    <xf numFmtId="0" fontId="66" fillId="0" borderId="0" xfId="0" applyFont="1" applyAlignment="1">
      <alignment horizontal="center"/>
    </xf>
    <xf numFmtId="0" fontId="28" fillId="0" borderId="0" xfId="0" applyFont="1" applyAlignment="1">
      <alignment horizontal="left" vertical="justify" wrapText="1"/>
    </xf>
    <xf numFmtId="0" fontId="26" fillId="0" borderId="0" xfId="0" applyFont="1" applyAlignment="1">
      <alignment horizontal="left"/>
    </xf>
    <xf numFmtId="0" fontId="26" fillId="0" borderId="10" xfId="0" applyFont="1" applyBorder="1" applyAlignment="1">
      <alignment horizontal="left" vertical="justify"/>
    </xf>
    <xf numFmtId="41" fontId="26" fillId="0" borderId="10" xfId="0" applyNumberFormat="1" applyFont="1" applyBorder="1" applyAlignment="1">
      <alignment horizontal="center"/>
    </xf>
    <xf numFmtId="0" fontId="26" fillId="24" borderId="10" xfId="0" applyFont="1" applyFill="1" applyBorder="1" applyAlignment="1">
      <alignment horizontal="left" wrapText="1"/>
    </xf>
    <xf numFmtId="0" fontId="27" fillId="0" borderId="10" xfId="0" applyFont="1" applyBorder="1" applyAlignment="1">
      <alignment horizontal="left" vertical="justify"/>
    </xf>
    <xf numFmtId="0" fontId="27" fillId="24" borderId="10" xfId="0" applyFont="1" applyFill="1" applyBorder="1" applyAlignment="1">
      <alignment horizontal="left" vertical="justify" wrapText="1"/>
    </xf>
    <xf numFmtId="0" fontId="27" fillId="0" borderId="10" xfId="0" applyFont="1" applyBorder="1" applyAlignment="1">
      <alignment horizontal="left"/>
    </xf>
    <xf numFmtId="43" fontId="28" fillId="0" borderId="11" xfId="0" applyNumberFormat="1" applyFont="1" applyFill="1" applyBorder="1" applyAlignment="1">
      <alignment/>
    </xf>
    <xf numFmtId="0" fontId="29" fillId="0" borderId="0" xfId="0" applyFont="1" applyAlignment="1">
      <alignment horizontal="left"/>
    </xf>
    <xf numFmtId="0" fontId="67" fillId="0" borderId="0" xfId="0" applyFont="1" applyAlignment="1">
      <alignment/>
    </xf>
    <xf numFmtId="43" fontId="42" fillId="0" borderId="0" xfId="0" applyNumberFormat="1" applyFont="1" applyAlignment="1">
      <alignment/>
    </xf>
    <xf numFmtId="43" fontId="1" fillId="0" borderId="10" xfId="0" applyNumberFormat="1" applyFont="1" applyBorder="1" applyAlignment="1">
      <alignment/>
    </xf>
    <xf numFmtId="43" fontId="1" fillId="0" borderId="0" xfId="0" applyNumberFormat="1" applyFont="1" applyAlignment="1">
      <alignment/>
    </xf>
    <xf numFmtId="0" fontId="26" fillId="24" borderId="10" xfId="0" applyFont="1" applyFill="1" applyBorder="1" applyAlignment="1">
      <alignment horizontal="left" vertical="justify" wrapText="1"/>
    </xf>
    <xf numFmtId="0" fontId="66" fillId="0" borderId="0" xfId="0" applyFont="1" applyAlignment="1">
      <alignment/>
    </xf>
    <xf numFmtId="0" fontId="66" fillId="26" borderId="0" xfId="0" applyFont="1" applyFill="1" applyAlignment="1">
      <alignment horizontal="center"/>
    </xf>
    <xf numFmtId="0" fontId="28" fillId="24" borderId="0" xfId="0" applyFont="1" applyFill="1" applyAlignment="1">
      <alignment horizontal="left"/>
    </xf>
    <xf numFmtId="0" fontId="67" fillId="0" borderId="0" xfId="0" applyFont="1" applyAlignment="1">
      <alignment horizontal="left"/>
    </xf>
    <xf numFmtId="0" fontId="0" fillId="0" borderId="10" xfId="0" applyFont="1" applyBorder="1" applyAlignment="1">
      <alignment horizontal="left" vertical="justify" wrapText="1"/>
    </xf>
    <xf numFmtId="0" fontId="0" fillId="0" borderId="10" xfId="0" applyFont="1" applyBorder="1" applyAlignment="1">
      <alignment/>
    </xf>
    <xf numFmtId="0" fontId="28" fillId="0" borderId="0" xfId="0" applyFont="1" applyBorder="1" applyAlignment="1">
      <alignment horizontal="center" wrapText="1"/>
    </xf>
    <xf numFmtId="0" fontId="26" fillId="0" borderId="0" xfId="0" applyFont="1" applyBorder="1" applyAlignment="1">
      <alignment horizontal="left" wrapText="1"/>
    </xf>
    <xf numFmtId="9" fontId="26" fillId="0" borderId="0" xfId="0" applyNumberFormat="1" applyFont="1" applyBorder="1" applyAlignment="1">
      <alignment horizontal="center"/>
    </xf>
    <xf numFmtId="43" fontId="26" fillId="24" borderId="0" xfId="0" applyNumberFormat="1" applyFont="1" applyFill="1" applyBorder="1" applyAlignment="1">
      <alignment/>
    </xf>
    <xf numFmtId="0" fontId="26" fillId="0" borderId="13" xfId="0" applyFont="1" applyBorder="1" applyAlignment="1">
      <alignment horizontal="center"/>
    </xf>
    <xf numFmtId="0" fontId="26" fillId="0" borderId="22" xfId="0" applyFont="1" applyBorder="1" applyAlignment="1">
      <alignment horizontal="left" vertical="justify" wrapText="1"/>
    </xf>
    <xf numFmtId="43" fontId="26" fillId="0" borderId="13" xfId="0" applyNumberFormat="1" applyFont="1" applyBorder="1" applyAlignment="1">
      <alignment horizontal="center"/>
    </xf>
    <xf numFmtId="9" fontId="26" fillId="0" borderId="13" xfId="0" applyNumberFormat="1" applyFont="1" applyBorder="1" applyAlignment="1">
      <alignment horizontal="center"/>
    </xf>
    <xf numFmtId="0" fontId="26" fillId="0" borderId="13" xfId="0" applyFont="1" applyBorder="1" applyAlignment="1">
      <alignment/>
    </xf>
    <xf numFmtId="49" fontId="0" fillId="0" borderId="10" xfId="0" applyNumberFormat="1" applyBorder="1" applyAlignment="1">
      <alignment/>
    </xf>
    <xf numFmtId="0" fontId="40" fillId="0" borderId="10" xfId="0" applyFont="1" applyBorder="1" applyAlignment="1">
      <alignment/>
    </xf>
    <xf numFmtId="49" fontId="1" fillId="0" borderId="10" xfId="0" applyNumberFormat="1" applyFont="1" applyBorder="1" applyAlignment="1">
      <alignment/>
    </xf>
    <xf numFmtId="0" fontId="1" fillId="0" borderId="10" xfId="0" applyFont="1" applyBorder="1" applyAlignment="1">
      <alignment/>
    </xf>
    <xf numFmtId="0" fontId="42" fillId="0" borderId="10" xfId="0" applyFont="1" applyBorder="1" applyAlignment="1">
      <alignment/>
    </xf>
    <xf numFmtId="0" fontId="1" fillId="0" borderId="10" xfId="0" applyFont="1" applyBorder="1" applyAlignment="1">
      <alignment horizontal="left" vertical="justify" wrapText="1"/>
    </xf>
    <xf numFmtId="0" fontId="43" fillId="0" borderId="10" xfId="0" applyFont="1" applyBorder="1" applyAlignment="1">
      <alignment horizontal="center"/>
    </xf>
    <xf numFmtId="0" fontId="43" fillId="0" borderId="10" xfId="0" applyFont="1" applyBorder="1" applyAlignment="1">
      <alignment horizontal="left" vertical="justify" wrapText="1"/>
    </xf>
    <xf numFmtId="0" fontId="46" fillId="0" borderId="10" xfId="0" applyFont="1" applyFill="1" applyBorder="1" applyAlignment="1">
      <alignment horizontal="left" vertical="justify" wrapText="1"/>
    </xf>
    <xf numFmtId="0" fontId="47" fillId="0" borderId="10" xfId="53" applyFont="1" applyBorder="1" applyAlignment="1">
      <alignment wrapText="1"/>
      <protection/>
    </xf>
    <xf numFmtId="0" fontId="0" fillId="26" borderId="10" xfId="0" applyFill="1" applyBorder="1" applyAlignment="1">
      <alignment/>
    </xf>
    <xf numFmtId="0" fontId="26" fillId="0" borderId="15" xfId="0" applyNumberFormat="1" applyFont="1" applyBorder="1" applyAlignment="1">
      <alignment horizontal="left" vertical="top" wrapText="1"/>
    </xf>
    <xf numFmtId="2" fontId="0" fillId="0" borderId="10" xfId="0" applyNumberFormat="1" applyBorder="1" applyAlignment="1">
      <alignment horizontal="center"/>
    </xf>
    <xf numFmtId="0" fontId="0" fillId="0" borderId="17" xfId="0" applyBorder="1" applyAlignment="1">
      <alignment/>
    </xf>
    <xf numFmtId="0" fontId="0" fillId="0" borderId="10" xfId="0" applyFont="1" applyBorder="1" applyAlignment="1">
      <alignment horizontal="left" vertical="justify" wrapText="1"/>
    </xf>
    <xf numFmtId="0" fontId="0" fillId="0" borderId="0" xfId="0" applyNumberFormat="1" applyAlignment="1">
      <alignment wrapText="1"/>
    </xf>
    <xf numFmtId="10" fontId="0" fillId="0" borderId="10" xfId="0" applyNumberFormat="1" applyBorder="1" applyAlignment="1">
      <alignment/>
    </xf>
    <xf numFmtId="4" fontId="0" fillId="0" borderId="10" xfId="0" applyNumberFormat="1" applyBorder="1" applyAlignment="1">
      <alignment horizontal="center"/>
    </xf>
    <xf numFmtId="4" fontId="1" fillId="0" borderId="10" xfId="0" applyNumberFormat="1" applyFont="1" applyBorder="1" applyAlignment="1">
      <alignment horizontal="center"/>
    </xf>
    <xf numFmtId="0" fontId="1" fillId="0" borderId="10" xfId="0" applyFont="1" applyBorder="1" applyAlignment="1">
      <alignment wrapText="1"/>
    </xf>
    <xf numFmtId="0" fontId="26" fillId="26" borderId="10" xfId="0" applyFont="1" applyFill="1" applyBorder="1" applyAlignment="1">
      <alignment horizontal="left" vertical="justify" wrapText="1"/>
    </xf>
    <xf numFmtId="0" fontId="28" fillId="26" borderId="0" xfId="0" applyFont="1" applyFill="1" applyAlignment="1">
      <alignment horizontal="center"/>
    </xf>
    <xf numFmtId="43" fontId="26" fillId="26" borderId="10" xfId="0" applyNumberFormat="1" applyFont="1" applyFill="1" applyBorder="1" applyAlignment="1">
      <alignment/>
    </xf>
    <xf numFmtId="0" fontId="1" fillId="0" borderId="0" xfId="0" applyFont="1" applyAlignment="1">
      <alignment horizontal="left" vertical="top"/>
    </xf>
    <xf numFmtId="0" fontId="1" fillId="26" borderId="0" xfId="0" applyFont="1" applyFill="1" applyAlignment="1">
      <alignment/>
    </xf>
    <xf numFmtId="0" fontId="43" fillId="0" borderId="10" xfId="0" applyFont="1" applyBorder="1" applyAlignment="1">
      <alignment horizontal="center" vertical="center"/>
    </xf>
    <xf numFmtId="3" fontId="43" fillId="0" borderId="10" xfId="0" applyNumberFormat="1" applyFont="1" applyBorder="1" applyAlignment="1">
      <alignment horizontal="center" vertical="center"/>
    </xf>
    <xf numFmtId="44" fontId="43" fillId="26" borderId="10" xfId="64" applyFont="1" applyFill="1" applyBorder="1" applyAlignment="1">
      <alignment horizontal="right" vertical="center" wrapText="1"/>
    </xf>
    <xf numFmtId="9" fontId="43" fillId="26" borderId="10" xfId="58" applyFont="1" applyFill="1" applyBorder="1" applyAlignment="1">
      <alignment horizontal="center" vertical="center" wrapText="1"/>
    </xf>
    <xf numFmtId="0" fontId="43" fillId="26" borderId="10" xfId="0" applyFont="1" applyFill="1" applyBorder="1" applyAlignment="1">
      <alignment horizontal="center" vertical="center" wrapText="1"/>
    </xf>
    <xf numFmtId="43" fontId="0" fillId="26" borderId="10" xfId="0" applyNumberFormat="1" applyFill="1" applyBorder="1" applyAlignment="1">
      <alignment/>
    </xf>
    <xf numFmtId="0" fontId="40" fillId="26" borderId="10" xfId="0" applyFont="1" applyFill="1" applyBorder="1" applyAlignment="1">
      <alignment horizontal="left" vertical="center" wrapText="1"/>
    </xf>
    <xf numFmtId="0" fontId="48" fillId="0" borderId="0" xfId="0" applyFont="1" applyAlignment="1">
      <alignment horizontal="justify"/>
    </xf>
    <xf numFmtId="0" fontId="0" fillId="26" borderId="0" xfId="0" applyFill="1" applyAlignment="1">
      <alignment/>
    </xf>
    <xf numFmtId="0" fontId="1" fillId="0" borderId="0" xfId="0" applyFont="1" applyAlignment="1">
      <alignment horizontal="left"/>
    </xf>
    <xf numFmtId="0" fontId="28" fillId="26" borderId="0" xfId="0" applyFont="1" applyFill="1" applyAlignment="1">
      <alignment horizontal="center"/>
    </xf>
    <xf numFmtId="0" fontId="28" fillId="0" borderId="23" xfId="0" applyFont="1" applyFill="1" applyBorder="1" applyAlignment="1">
      <alignment horizontal="center" vertical="center"/>
    </xf>
    <xf numFmtId="0" fontId="68" fillId="0" borderId="0" xfId="0" applyFont="1" applyAlignment="1">
      <alignment/>
    </xf>
    <xf numFmtId="0" fontId="28" fillId="0" borderId="0" xfId="0" applyFont="1" applyFill="1" applyBorder="1" applyAlignment="1">
      <alignment horizontal="center" wrapText="1"/>
    </xf>
    <xf numFmtId="0" fontId="33" fillId="26" borderId="0" xfId="44" applyFill="1">
      <alignment/>
      <protection/>
    </xf>
    <xf numFmtId="179" fontId="33" fillId="26" borderId="0" xfId="44" applyNumberFormat="1" applyFill="1" applyBorder="1">
      <alignment/>
      <protection/>
    </xf>
    <xf numFmtId="0" fontId="33" fillId="26" borderId="0" xfId="44" applyFill="1" applyBorder="1">
      <alignment/>
      <protection/>
    </xf>
    <xf numFmtId="0" fontId="2" fillId="26" borderId="15" xfId="44" applyFont="1" applyFill="1" applyBorder="1" applyAlignment="1">
      <alignment horizontal="center" vertical="center"/>
      <protection/>
    </xf>
    <xf numFmtId="0" fontId="2" fillId="26" borderId="15" xfId="44" applyFont="1" applyFill="1" applyBorder="1" applyAlignment="1">
      <alignment horizontal="center" vertical="center" wrapText="1"/>
      <protection/>
    </xf>
    <xf numFmtId="0" fontId="2" fillId="26" borderId="15" xfId="44" applyFont="1" applyFill="1" applyBorder="1" applyAlignment="1">
      <alignment horizontal="center" wrapText="1"/>
      <protection/>
    </xf>
    <xf numFmtId="0" fontId="33" fillId="26" borderId="15" xfId="44" applyFill="1" applyBorder="1" applyAlignment="1">
      <alignment horizontal="center"/>
      <protection/>
    </xf>
    <xf numFmtId="0" fontId="33" fillId="26" borderId="15" xfId="44" applyFont="1" applyFill="1" applyBorder="1" applyAlignment="1">
      <alignment horizontal="left" vertical="top" wrapText="1"/>
      <protection/>
    </xf>
    <xf numFmtId="0" fontId="33" fillId="26" borderId="22" xfId="44" applyFill="1" applyBorder="1" applyAlignment="1">
      <alignment horizontal="center"/>
      <protection/>
    </xf>
    <xf numFmtId="179" fontId="33" fillId="26" borderId="22" xfId="44" applyNumberFormat="1" applyFill="1" applyBorder="1">
      <alignment/>
      <protection/>
    </xf>
    <xf numFmtId="9" fontId="33" fillId="26" borderId="22" xfId="44" applyNumberFormat="1" applyFill="1" applyBorder="1" applyAlignment="1">
      <alignment horizontal="center"/>
      <protection/>
    </xf>
    <xf numFmtId="0" fontId="33" fillId="26" borderId="22" xfId="44" applyFill="1" applyBorder="1">
      <alignment/>
      <protection/>
    </xf>
    <xf numFmtId="0" fontId="33" fillId="26" borderId="10" xfId="44" applyFill="1" applyBorder="1" applyAlignment="1">
      <alignment horizontal="center"/>
      <protection/>
    </xf>
    <xf numFmtId="179" fontId="33" fillId="26" borderId="10" xfId="44" applyNumberFormat="1" applyFill="1" applyBorder="1">
      <alignment/>
      <protection/>
    </xf>
    <xf numFmtId="0" fontId="33" fillId="26" borderId="10" xfId="44" applyFill="1" applyBorder="1">
      <alignment/>
      <protection/>
    </xf>
    <xf numFmtId="9" fontId="33" fillId="26" borderId="10" xfId="44" applyNumberFormat="1" applyFill="1" applyBorder="1" applyAlignment="1">
      <alignment horizontal="center"/>
      <protection/>
    </xf>
    <xf numFmtId="0" fontId="3" fillId="26" borderId="0" xfId="44" applyFont="1" applyFill="1" applyBorder="1" applyAlignment="1">
      <alignment horizontal="center" vertical="center"/>
      <protection/>
    </xf>
    <xf numFmtId="179" fontId="1" fillId="26" borderId="10" xfId="44" applyNumberFormat="1" applyFont="1" applyFill="1" applyBorder="1">
      <alignment/>
      <protection/>
    </xf>
    <xf numFmtId="0" fontId="33" fillId="26" borderId="22" xfId="44" applyFont="1" applyFill="1" applyBorder="1" applyAlignment="1">
      <alignment horizontal="left" vertical="top" wrapText="1"/>
      <protection/>
    </xf>
    <xf numFmtId="179" fontId="1" fillId="26" borderId="11" xfId="44" applyNumberFormat="1" applyFont="1" applyFill="1" applyBorder="1">
      <alignment/>
      <protection/>
    </xf>
    <xf numFmtId="0" fontId="33" fillId="26" borderId="10" xfId="44" applyFont="1" applyFill="1" applyBorder="1" applyAlignment="1">
      <alignment horizontal="left" vertical="top" wrapText="1"/>
      <protection/>
    </xf>
    <xf numFmtId="0" fontId="69" fillId="0" borderId="10" xfId="0" applyFont="1" applyBorder="1" applyAlignment="1">
      <alignment wrapText="1"/>
    </xf>
    <xf numFmtId="0" fontId="42" fillId="0" borderId="0" xfId="0" applyFont="1" applyAlignment="1">
      <alignment/>
    </xf>
    <xf numFmtId="0" fontId="70" fillId="0" borderId="10" xfId="0" applyFont="1" applyBorder="1" applyAlignment="1">
      <alignment horizontal="center" vertical="center" wrapText="1"/>
    </xf>
    <xf numFmtId="0" fontId="71" fillId="0" borderId="10" xfId="0" applyFont="1" applyBorder="1" applyAlignment="1">
      <alignment horizontal="center" vertical="center" wrapText="1"/>
    </xf>
    <xf numFmtId="176" fontId="71" fillId="0" borderId="10" xfId="0" applyNumberFormat="1" applyFont="1" applyBorder="1" applyAlignment="1">
      <alignment horizontal="center" vertical="center" wrapText="1"/>
    </xf>
    <xf numFmtId="9" fontId="71" fillId="0" borderId="10" xfId="0" applyNumberFormat="1" applyFont="1" applyBorder="1" applyAlignment="1">
      <alignment horizontal="center" vertical="center" wrapText="1"/>
    </xf>
    <xf numFmtId="0" fontId="71" fillId="0" borderId="10" xfId="0" applyFont="1" applyBorder="1" applyAlignment="1">
      <alignment horizontal="left" vertical="top" wrapText="1"/>
    </xf>
    <xf numFmtId="0" fontId="71" fillId="0" borderId="10" xfId="0" applyFont="1" applyBorder="1" applyAlignment="1">
      <alignment vertical="center" wrapText="1"/>
    </xf>
    <xf numFmtId="9" fontId="71" fillId="0" borderId="10" xfId="0" applyNumberFormat="1" applyFont="1" applyBorder="1" applyAlignment="1">
      <alignment vertical="center" wrapText="1"/>
    </xf>
    <xf numFmtId="176" fontId="70" fillId="0" borderId="10" xfId="0" applyNumberFormat="1" applyFont="1" applyBorder="1" applyAlignment="1">
      <alignment vertical="center" wrapText="1"/>
    </xf>
    <xf numFmtId="0" fontId="71" fillId="0" borderId="10" xfId="0" applyFont="1" applyBorder="1" applyAlignment="1">
      <alignment wrapText="1"/>
    </xf>
    <xf numFmtId="0" fontId="51" fillId="0" borderId="0" xfId="0" applyFont="1" applyAlignment="1">
      <alignment wrapText="1"/>
    </xf>
    <xf numFmtId="185" fontId="0" fillId="0" borderId="0" xfId="0" applyNumberFormat="1" applyAlignment="1">
      <alignment/>
    </xf>
    <xf numFmtId="0" fontId="39" fillId="0" borderId="10" xfId="0" applyFont="1" applyBorder="1" applyAlignment="1">
      <alignment/>
    </xf>
    <xf numFmtId="0" fontId="39" fillId="0" borderId="10" xfId="0" applyFont="1" applyBorder="1" applyAlignment="1">
      <alignment wrapText="1"/>
    </xf>
    <xf numFmtId="185" fontId="39" fillId="0" borderId="10" xfId="0" applyNumberFormat="1" applyFont="1" applyBorder="1" applyAlignment="1">
      <alignment/>
    </xf>
    <xf numFmtId="0" fontId="40" fillId="0" borderId="10" xfId="0" applyFont="1" applyBorder="1" applyAlignment="1">
      <alignment horizontal="left" vertical="center"/>
    </xf>
    <xf numFmtId="0" fontId="40" fillId="0" borderId="10" xfId="0" applyFont="1" applyBorder="1" applyAlignment="1">
      <alignment horizontal="left" vertical="center" wrapText="1"/>
    </xf>
    <xf numFmtId="4" fontId="40" fillId="0" borderId="10" xfId="0" applyNumberFormat="1" applyFont="1" applyBorder="1" applyAlignment="1">
      <alignment horizontal="center" vertical="center"/>
    </xf>
    <xf numFmtId="9" fontId="40" fillId="0" borderId="10" xfId="0" applyNumberFormat="1" applyFont="1" applyBorder="1" applyAlignment="1">
      <alignment horizontal="center" vertical="center"/>
    </xf>
    <xf numFmtId="176" fontId="40" fillId="0" borderId="10" xfId="0" applyNumberFormat="1" applyFont="1" applyBorder="1" applyAlignment="1">
      <alignment horizontal="center" vertical="center"/>
    </xf>
    <xf numFmtId="176" fontId="72" fillId="0" borderId="10" xfId="0" applyNumberFormat="1" applyFont="1" applyBorder="1" applyAlignment="1">
      <alignment horizontal="center" vertical="center" wrapText="1"/>
    </xf>
    <xf numFmtId="4" fontId="42" fillId="0" borderId="24" xfId="0" applyNumberFormat="1" applyFont="1" applyBorder="1" applyAlignment="1">
      <alignment horizontal="center" vertical="center"/>
    </xf>
    <xf numFmtId="185" fontId="40" fillId="0" borderId="11" xfId="0" applyNumberFormat="1" applyFont="1" applyBorder="1" applyAlignment="1">
      <alignment horizontal="left" vertical="center"/>
    </xf>
    <xf numFmtId="4" fontId="42" fillId="0" borderId="11" xfId="0" applyNumberFormat="1" applyFont="1" applyBorder="1" applyAlignment="1">
      <alignment horizontal="center" vertical="center"/>
    </xf>
    <xf numFmtId="0" fontId="0" fillId="0" borderId="0" xfId="0" applyBorder="1" applyAlignment="1">
      <alignment horizontal="left" vertical="center"/>
    </xf>
    <xf numFmtId="0" fontId="73" fillId="0" borderId="0" xfId="0" applyFont="1" applyBorder="1" applyAlignment="1">
      <alignment horizontal="left" vertical="center" wrapText="1"/>
    </xf>
    <xf numFmtId="185" fontId="0" fillId="0" borderId="0" xfId="0" applyNumberFormat="1" applyBorder="1" applyAlignment="1">
      <alignment horizontal="left" vertical="center"/>
    </xf>
    <xf numFmtId="4" fontId="40" fillId="0" borderId="0" xfId="0" applyNumberFormat="1" applyFont="1" applyBorder="1" applyAlignment="1">
      <alignment horizontal="center" vertical="center"/>
    </xf>
    <xf numFmtId="185" fontId="42" fillId="0" borderId="0" xfId="0" applyNumberFormat="1" applyFont="1" applyAlignment="1">
      <alignment/>
    </xf>
    <xf numFmtId="0" fontId="26" fillId="26" borderId="10" xfId="0" applyFont="1" applyFill="1" applyBorder="1" applyAlignment="1">
      <alignment horizontal="left"/>
    </xf>
    <xf numFmtId="43" fontId="26" fillId="0" borderId="0" xfId="0" applyNumberFormat="1" applyFont="1" applyFill="1" applyBorder="1" applyAlignment="1">
      <alignment/>
    </xf>
    <xf numFmtId="49" fontId="26" fillId="0" borderId="22" xfId="0" applyNumberFormat="1" applyFont="1" applyBorder="1" applyAlignment="1">
      <alignment horizontal="center"/>
    </xf>
    <xf numFmtId="0" fontId="26" fillId="0" borderId="22" xfId="0" applyFont="1" applyBorder="1" applyAlignment="1">
      <alignment horizontal="left" wrapText="1"/>
    </xf>
    <xf numFmtId="0" fontId="26" fillId="0" borderId="22" xfId="0" applyFont="1" applyBorder="1" applyAlignment="1">
      <alignment horizontal="center" vertical="center"/>
    </xf>
    <xf numFmtId="179" fontId="26" fillId="0" borderId="22" xfId="0" applyNumberFormat="1" applyFont="1" applyBorder="1" applyAlignment="1">
      <alignment vertical="center"/>
    </xf>
    <xf numFmtId="9" fontId="26" fillId="0" borderId="22" xfId="0" applyNumberFormat="1" applyFont="1" applyBorder="1" applyAlignment="1">
      <alignment horizontal="center" vertical="center"/>
    </xf>
    <xf numFmtId="184" fontId="26" fillId="0" borderId="22" xfId="0" applyNumberFormat="1" applyFont="1" applyBorder="1" applyAlignment="1">
      <alignment horizontal="center" vertical="center"/>
    </xf>
    <xf numFmtId="184" fontId="28" fillId="0" borderId="25" xfId="0" applyNumberFormat="1" applyFont="1" applyBorder="1" applyAlignment="1">
      <alignment/>
    </xf>
    <xf numFmtId="184" fontId="28" fillId="0" borderId="25" xfId="0" applyNumberFormat="1" applyFont="1" applyBorder="1" applyAlignment="1">
      <alignment horizontal="center" vertical="center"/>
    </xf>
    <xf numFmtId="49" fontId="26" fillId="0" borderId="10" xfId="0" applyNumberFormat="1" applyFont="1" applyBorder="1" applyAlignment="1">
      <alignment horizontal="center"/>
    </xf>
    <xf numFmtId="184" fontId="26" fillId="0" borderId="10" xfId="0" applyNumberFormat="1" applyFont="1" applyBorder="1" applyAlignment="1">
      <alignment horizontal="center" vertical="center"/>
    </xf>
    <xf numFmtId="0" fontId="52" fillId="0" borderId="10" xfId="0" applyFont="1" applyBorder="1" applyAlignment="1">
      <alignment wrapText="1"/>
    </xf>
    <xf numFmtId="0" fontId="26" fillId="26" borderId="0" xfId="0" applyFont="1" applyFill="1" applyAlignment="1">
      <alignment/>
    </xf>
    <xf numFmtId="0" fontId="26" fillId="0" borderId="0" xfId="0" applyFont="1" applyFill="1" applyBorder="1" applyAlignment="1">
      <alignment wrapText="1"/>
    </xf>
    <xf numFmtId="176" fontId="70" fillId="0" borderId="0" xfId="0" applyNumberFormat="1" applyFont="1" applyFill="1" applyBorder="1" applyAlignment="1">
      <alignment horizontal="center" vertical="center" wrapText="1"/>
    </xf>
    <xf numFmtId="0" fontId="28" fillId="26" borderId="0" xfId="0" applyFont="1" applyFill="1" applyAlignment="1">
      <alignment horizontal="left"/>
    </xf>
    <xf numFmtId="0" fontId="74" fillId="26" borderId="0" xfId="55" applyFont="1" applyFill="1" applyAlignment="1">
      <alignment horizontal="left"/>
      <protection/>
    </xf>
    <xf numFmtId="0" fontId="74" fillId="0" borderId="0" xfId="0" applyFont="1" applyAlignment="1">
      <alignment/>
    </xf>
    <xf numFmtId="0" fontId="74" fillId="26" borderId="0" xfId="0" applyFont="1" applyFill="1" applyAlignment="1">
      <alignment/>
    </xf>
    <xf numFmtId="0" fontId="75" fillId="26" borderId="0" xfId="0" applyFont="1" applyFill="1" applyAlignment="1">
      <alignment horizontal="center"/>
    </xf>
    <xf numFmtId="0" fontId="74" fillId="24" borderId="0" xfId="0" applyFont="1" applyFill="1" applyAlignment="1">
      <alignment horizontal="center"/>
    </xf>
    <xf numFmtId="0" fontId="74" fillId="26" borderId="0" xfId="0" applyFont="1" applyFill="1" applyAlignment="1">
      <alignment horizontal="center"/>
    </xf>
    <xf numFmtId="0" fontId="74" fillId="24" borderId="0" xfId="0" applyFont="1" applyFill="1" applyAlignment="1">
      <alignment horizontal="left"/>
    </xf>
    <xf numFmtId="0" fontId="76" fillId="26" borderId="0" xfId="0" applyFont="1" applyFill="1" applyAlignment="1">
      <alignment/>
    </xf>
    <xf numFmtId="0" fontId="76" fillId="0" borderId="0" xfId="0" applyFont="1" applyAlignment="1">
      <alignment/>
    </xf>
    <xf numFmtId="0" fontId="74" fillId="25" borderId="0" xfId="0" applyFont="1" applyFill="1" applyAlignment="1">
      <alignment/>
    </xf>
    <xf numFmtId="49" fontId="74" fillId="25" borderId="0" xfId="0" applyNumberFormat="1" applyFont="1" applyFill="1" applyAlignment="1">
      <alignment/>
    </xf>
    <xf numFmtId="0" fontId="76" fillId="0" borderId="0" xfId="0" applyFont="1" applyAlignment="1">
      <alignment/>
    </xf>
    <xf numFmtId="0" fontId="77" fillId="0" borderId="0" xfId="0" applyFont="1" applyAlignment="1">
      <alignment/>
    </xf>
    <xf numFmtId="0" fontId="77" fillId="26" borderId="0" xfId="0" applyFont="1" applyFill="1" applyAlignment="1">
      <alignment/>
    </xf>
    <xf numFmtId="0" fontId="74" fillId="26" borderId="0" xfId="0" applyFont="1" applyFill="1" applyAlignment="1">
      <alignment/>
    </xf>
    <xf numFmtId="0" fontId="74" fillId="24" borderId="0" xfId="55" applyFont="1" applyFill="1" applyAlignment="1">
      <alignment horizontal="left"/>
      <protection/>
    </xf>
    <xf numFmtId="0" fontId="74" fillId="0" borderId="0" xfId="0" applyFont="1" applyAlignment="1">
      <alignment horizontal="center"/>
    </xf>
    <xf numFmtId="0" fontId="74" fillId="26" borderId="0" xfId="0" applyFont="1" applyFill="1" applyAlignment="1">
      <alignment horizontal="left"/>
    </xf>
    <xf numFmtId="0" fontId="76" fillId="26" borderId="0" xfId="0" applyFont="1" applyFill="1" applyAlignment="1">
      <alignment horizontal="center" wrapText="1"/>
    </xf>
    <xf numFmtId="0" fontId="75" fillId="0" borderId="0" xfId="0" applyFont="1" applyAlignment="1">
      <alignment horizontal="center"/>
    </xf>
    <xf numFmtId="0" fontId="1" fillId="26" borderId="0" xfId="0" applyFont="1" applyFill="1" applyAlignment="1">
      <alignment/>
    </xf>
    <xf numFmtId="0" fontId="28" fillId="0" borderId="0" xfId="0" applyFont="1" applyAlignment="1">
      <alignment wrapText="1"/>
    </xf>
    <xf numFmtId="41" fontId="26" fillId="0" borderId="10" xfId="0" applyNumberFormat="1"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26" fillId="24" borderId="10" xfId="0" applyFont="1" applyFill="1" applyBorder="1" applyAlignment="1">
      <alignment horizontal="center" vertical="center"/>
    </xf>
    <xf numFmtId="0" fontId="27" fillId="0" borderId="10" xfId="0" applyFont="1" applyBorder="1" applyAlignment="1">
      <alignment horizontal="center" vertical="center"/>
    </xf>
    <xf numFmtId="43" fontId="27" fillId="0" borderId="10" xfId="0" applyNumberFormat="1" applyFont="1" applyBorder="1" applyAlignment="1">
      <alignment vertical="center"/>
    </xf>
    <xf numFmtId="0" fontId="26" fillId="0" borderId="10" xfId="0" applyFont="1" applyBorder="1" applyAlignment="1">
      <alignment horizontal="center" vertical="center" wrapText="1"/>
    </xf>
    <xf numFmtId="43" fontId="26" fillId="0" borderId="10" xfId="0" applyNumberFormat="1" applyFont="1" applyBorder="1" applyAlignment="1">
      <alignment vertical="center" wrapText="1"/>
    </xf>
    <xf numFmtId="43" fontId="26" fillId="0" borderId="10" xfId="0" applyNumberFormat="1" applyFont="1" applyBorder="1" applyAlignment="1">
      <alignment horizontal="center" vertical="center"/>
    </xf>
    <xf numFmtId="0" fontId="26" fillId="26" borderId="10" xfId="0" applyFont="1" applyFill="1" applyBorder="1" applyAlignment="1">
      <alignment horizontal="center" vertical="center"/>
    </xf>
    <xf numFmtId="0" fontId="53" fillId="0" borderId="10" xfId="0" applyFont="1" applyBorder="1" applyAlignment="1">
      <alignment horizontal="left" vertical="justify" wrapText="1"/>
    </xf>
    <xf numFmtId="0" fontId="1" fillId="0" borderId="0" xfId="0" applyFont="1" applyAlignment="1">
      <alignment vertical="center"/>
    </xf>
    <xf numFmtId="0" fontId="1" fillId="0" borderId="0" xfId="0" applyFont="1" applyAlignment="1">
      <alignment horizontal="center" vertical="center"/>
    </xf>
    <xf numFmtId="0" fontId="78" fillId="0" borderId="10" xfId="0" applyFont="1" applyBorder="1" applyAlignment="1">
      <alignment horizontal="left" vertical="justify" wrapText="1"/>
    </xf>
    <xf numFmtId="0" fontId="26" fillId="26" borderId="10" xfId="0" applyFont="1" applyFill="1" applyBorder="1" applyAlignment="1">
      <alignment horizontal="center"/>
    </xf>
    <xf numFmtId="0" fontId="26" fillId="26" borderId="10" xfId="0" applyFont="1" applyFill="1" applyBorder="1" applyAlignment="1">
      <alignment horizontal="left" vertical="justify"/>
    </xf>
    <xf numFmtId="43" fontId="26" fillId="26" borderId="10" xfId="0" applyNumberFormat="1" applyFont="1" applyFill="1" applyBorder="1" applyAlignment="1">
      <alignment vertical="center"/>
    </xf>
    <xf numFmtId="9" fontId="26" fillId="26"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26" borderId="10" xfId="0" applyFont="1" applyFill="1" applyBorder="1" applyAlignment="1">
      <alignment horizontal="center" vertical="center"/>
    </xf>
    <xf numFmtId="0" fontId="0" fillId="0" borderId="0" xfId="0" applyAlignment="1">
      <alignment horizontal="center" vertical="center"/>
    </xf>
    <xf numFmtId="9" fontId="0" fillId="0" borderId="10" xfId="0" applyNumberFormat="1" applyBorder="1" applyAlignment="1">
      <alignment horizontal="center" vertical="center"/>
    </xf>
    <xf numFmtId="0" fontId="1" fillId="0" borderId="11" xfId="0" applyFont="1" applyBorder="1" applyAlignment="1">
      <alignment horizontal="center" vertical="center"/>
    </xf>
    <xf numFmtId="43" fontId="1" fillId="0" borderId="11" xfId="0" applyNumberFormat="1" applyFont="1" applyBorder="1" applyAlignment="1">
      <alignment horizontal="center" vertical="center"/>
    </xf>
    <xf numFmtId="0" fontId="79" fillId="0" borderId="0" xfId="0" applyFont="1" applyAlignment="1">
      <alignment/>
    </xf>
    <xf numFmtId="0" fontId="79" fillId="26" borderId="0" xfId="0" applyFont="1" applyFill="1" applyAlignment="1">
      <alignment/>
    </xf>
    <xf numFmtId="0" fontId="54" fillId="0" borderId="0" xfId="0" applyFont="1" applyAlignment="1">
      <alignment/>
    </xf>
    <xf numFmtId="0" fontId="54" fillId="0" borderId="10" xfId="0" applyFont="1" applyBorder="1" applyAlignment="1">
      <alignment/>
    </xf>
    <xf numFmtId="0" fontId="54" fillId="0" borderId="10" xfId="0" applyFont="1" applyBorder="1" applyAlignment="1">
      <alignment wrapText="1"/>
    </xf>
    <xf numFmtId="0" fontId="54" fillId="0" borderId="10" xfId="0" applyFont="1" applyBorder="1" applyAlignment="1">
      <alignment horizontal="left" vertical="justify" wrapText="1"/>
    </xf>
    <xf numFmtId="0" fontId="55" fillId="0" borderId="10" xfId="0" applyFont="1" applyBorder="1" applyAlignment="1">
      <alignment horizontal="center" vertical="center"/>
    </xf>
    <xf numFmtId="0" fontId="54" fillId="0" borderId="10" xfId="0" applyFont="1" applyBorder="1" applyAlignment="1">
      <alignment horizontal="center" vertical="center"/>
    </xf>
    <xf numFmtId="43" fontId="54" fillId="0" borderId="10" xfId="0" applyNumberFormat="1" applyFont="1" applyBorder="1" applyAlignment="1">
      <alignment horizontal="center" vertical="center"/>
    </xf>
    <xf numFmtId="9" fontId="54" fillId="0" borderId="10" xfId="0" applyNumberFormat="1" applyFont="1" applyBorder="1" applyAlignment="1">
      <alignment horizontal="center" vertical="center"/>
    </xf>
    <xf numFmtId="43" fontId="55" fillId="0" borderId="10" xfId="0" applyNumberFormat="1" applyFont="1" applyBorder="1" applyAlignment="1">
      <alignment/>
    </xf>
    <xf numFmtId="43" fontId="55" fillId="0" borderId="0" xfId="0" applyNumberFormat="1" applyFont="1" applyAlignment="1">
      <alignment/>
    </xf>
    <xf numFmtId="0" fontId="0" fillId="0" borderId="10" xfId="0" applyFont="1" applyBorder="1" applyAlignment="1">
      <alignment horizontal="center" vertical="center"/>
    </xf>
    <xf numFmtId="43" fontId="26"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horizontal="center" vertical="center"/>
    </xf>
    <xf numFmtId="0" fontId="0" fillId="0" borderId="11" xfId="0" applyBorder="1" applyAlignment="1">
      <alignment horizontal="center" vertical="center"/>
    </xf>
    <xf numFmtId="43" fontId="1" fillId="0" borderId="0" xfId="0" applyNumberFormat="1" applyFont="1" applyAlignment="1">
      <alignment horizontal="center" vertical="center"/>
    </xf>
    <xf numFmtId="0" fontId="76" fillId="0" borderId="0" xfId="0" applyFont="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left" vertical="center" wrapText="1"/>
    </xf>
    <xf numFmtId="0" fontId="32" fillId="0" borderId="10" xfId="0" applyFont="1" applyBorder="1" applyAlignment="1">
      <alignment horizontal="left" vertical="center" wrapText="1"/>
    </xf>
    <xf numFmtId="4" fontId="26" fillId="24" borderId="10" xfId="55" applyNumberFormat="1" applyFont="1" applyFill="1" applyBorder="1" applyAlignment="1">
      <alignment horizontal="center" vertical="center"/>
      <protection/>
    </xf>
    <xf numFmtId="9" fontId="26" fillId="0" borderId="10" xfId="55" applyNumberFormat="1" applyFont="1" applyBorder="1" applyAlignment="1">
      <alignment horizontal="center" vertical="center"/>
      <protection/>
    </xf>
    <xf numFmtId="43" fontId="26" fillId="0" borderId="10" xfId="55" applyNumberFormat="1" applyFont="1" applyBorder="1" applyAlignment="1">
      <alignment horizontal="center" vertical="center"/>
      <protection/>
    </xf>
    <xf numFmtId="43" fontId="26" fillId="0" borderId="17" xfId="55" applyNumberFormat="1" applyFont="1" applyBorder="1" applyAlignment="1">
      <alignment horizontal="center" vertical="center"/>
      <protection/>
    </xf>
    <xf numFmtId="4" fontId="26" fillId="24" borderId="13" xfId="55" applyNumberFormat="1" applyFont="1" applyFill="1" applyBorder="1" applyAlignment="1">
      <alignment horizontal="center" vertical="center"/>
      <protection/>
    </xf>
    <xf numFmtId="0" fontId="1" fillId="0" borderId="10" xfId="0" applyFont="1" applyBorder="1" applyAlignment="1">
      <alignment horizontal="center"/>
    </xf>
    <xf numFmtId="0" fontId="28" fillId="0" borderId="0" xfId="0" applyFont="1" applyAlignment="1">
      <alignment vertical="center" wrapText="1"/>
    </xf>
    <xf numFmtId="0" fontId="28" fillId="0" borderId="10" xfId="0" applyFont="1" applyBorder="1" applyAlignment="1">
      <alignment/>
    </xf>
    <xf numFmtId="0" fontId="0" fillId="0" borderId="23" xfId="0" applyNumberFormat="1" applyFill="1" applyBorder="1" applyAlignment="1">
      <alignment/>
    </xf>
    <xf numFmtId="0" fontId="0" fillId="0" borderId="0" xfId="0" applyNumberFormat="1" applyFill="1" applyBorder="1" applyAlignment="1">
      <alignment/>
    </xf>
    <xf numFmtId="0" fontId="0" fillId="0" borderId="0" xfId="0" applyNumberFormat="1" applyAlignment="1">
      <alignment/>
    </xf>
    <xf numFmtId="0" fontId="0" fillId="0" borderId="27" xfId="0" applyNumberFormat="1" applyFill="1" applyBorder="1" applyAlignment="1">
      <alignment/>
    </xf>
    <xf numFmtId="0" fontId="1" fillId="0" borderId="23" xfId="0" applyFont="1" applyFill="1" applyBorder="1" applyAlignment="1">
      <alignment horizontal="center" vertical="center"/>
    </xf>
    <xf numFmtId="0" fontId="26" fillId="0" borderId="10" xfId="55" applyFont="1" applyBorder="1" applyAlignment="1">
      <alignment horizontal="center" vertical="center"/>
      <protection/>
    </xf>
    <xf numFmtId="177" fontId="26" fillId="0" borderId="10" xfId="55" applyNumberFormat="1" applyFont="1" applyBorder="1" applyAlignment="1">
      <alignment horizontal="center" vertical="center"/>
      <protection/>
    </xf>
    <xf numFmtId="0" fontId="28" fillId="0" borderId="19" xfId="55" applyFont="1" applyBorder="1" applyAlignment="1">
      <alignment horizontal="center" vertical="center"/>
      <protection/>
    </xf>
    <xf numFmtId="43" fontId="28" fillId="0" borderId="14" xfId="55" applyNumberFormat="1" applyFont="1" applyBorder="1" applyAlignment="1">
      <alignment horizontal="center" vertical="center"/>
      <protection/>
    </xf>
    <xf numFmtId="43" fontId="28" fillId="0" borderId="18" xfId="55" applyNumberFormat="1" applyFont="1" applyBorder="1" applyAlignment="1">
      <alignment horizontal="center" vertical="center"/>
      <protection/>
    </xf>
    <xf numFmtId="0" fontId="0" fillId="0" borderId="13" xfId="0" applyBorder="1" applyAlignment="1">
      <alignment horizontal="center" vertical="center"/>
    </xf>
    <xf numFmtId="0" fontId="0" fillId="0" borderId="28" xfId="0" applyBorder="1" applyAlignment="1">
      <alignment horizontal="center" vertical="center"/>
    </xf>
    <xf numFmtId="2" fontId="0" fillId="0" borderId="0" xfId="0" applyNumberFormat="1" applyAlignment="1">
      <alignment/>
    </xf>
    <xf numFmtId="0" fontId="1" fillId="0" borderId="10" xfId="0" applyFont="1" applyBorder="1" applyAlignment="1">
      <alignment horizontal="center" wrapText="1"/>
    </xf>
    <xf numFmtId="0" fontId="0" fillId="0" borderId="10" xfId="0" applyNumberFormat="1" applyBorder="1" applyAlignment="1">
      <alignment/>
    </xf>
    <xf numFmtId="0" fontId="0" fillId="0" borderId="29" xfId="0" applyNumberFormat="1" applyFill="1" applyBorder="1" applyAlignment="1">
      <alignment/>
    </xf>
    <xf numFmtId="0" fontId="0" fillId="0" borderId="10" xfId="0" applyNumberFormat="1" applyFill="1" applyBorder="1" applyAlignment="1">
      <alignment/>
    </xf>
    <xf numFmtId="0" fontId="0" fillId="0" borderId="0" xfId="0" applyNumberFormat="1" applyAlignment="1">
      <alignment horizontal="center" vertical="center"/>
    </xf>
    <xf numFmtId="43" fontId="54" fillId="0" borderId="11" xfId="0" applyNumberFormat="1" applyFont="1" applyBorder="1" applyAlignment="1">
      <alignment horizontal="left" vertical="center" wrapText="1"/>
    </xf>
    <xf numFmtId="43" fontId="0" fillId="0" borderId="11" xfId="0" applyNumberFormat="1" applyBorder="1" applyAlignment="1">
      <alignment horizontal="center" vertical="center"/>
    </xf>
    <xf numFmtId="0" fontId="0" fillId="0" borderId="11" xfId="0" applyNumberFormat="1" applyBorder="1" applyAlignment="1">
      <alignment horizontal="center" vertical="center"/>
    </xf>
    <xf numFmtId="9" fontId="0" fillId="0" borderId="11" xfId="0" applyNumberFormat="1" applyBorder="1" applyAlignment="1">
      <alignment horizontal="center" vertical="center"/>
    </xf>
    <xf numFmtId="44" fontId="26" fillId="0" borderId="10" xfId="0" applyNumberFormat="1" applyFont="1" applyBorder="1" applyAlignment="1">
      <alignment vertical="center"/>
    </xf>
    <xf numFmtId="10" fontId="26" fillId="0" borderId="10" xfId="0" applyNumberFormat="1" applyFont="1" applyBorder="1" applyAlignment="1">
      <alignment horizontal="center" vertical="center"/>
    </xf>
    <xf numFmtId="0" fontId="26" fillId="0" borderId="10" xfId="0" applyFont="1" applyBorder="1" applyAlignment="1">
      <alignment vertical="center"/>
    </xf>
    <xf numFmtId="0" fontId="0" fillId="0" borderId="0" xfId="0" applyAlignment="1">
      <alignment vertical="center"/>
    </xf>
    <xf numFmtId="43" fontId="28" fillId="0" borderId="11" xfId="0" applyNumberFormat="1" applyFont="1" applyBorder="1" applyAlignment="1">
      <alignment vertical="center"/>
    </xf>
    <xf numFmtId="0" fontId="26" fillId="0" borderId="0" xfId="0" applyFont="1" applyBorder="1" applyAlignment="1">
      <alignment horizontal="center" vertical="center"/>
    </xf>
    <xf numFmtId="43" fontId="26" fillId="0" borderId="0" xfId="0" applyNumberFormat="1" applyFont="1" applyBorder="1" applyAlignment="1">
      <alignment vertical="center"/>
    </xf>
    <xf numFmtId="0" fontId="55" fillId="0" borderId="0" xfId="0" applyFont="1" applyAlignment="1">
      <alignment/>
    </xf>
    <xf numFmtId="0" fontId="55" fillId="0" borderId="10" xfId="0" applyFont="1" applyBorder="1" applyAlignment="1">
      <alignment/>
    </xf>
    <xf numFmtId="0" fontId="55" fillId="0" borderId="10" xfId="0" applyFont="1" applyBorder="1" applyAlignment="1">
      <alignment wrapText="1"/>
    </xf>
    <xf numFmtId="0" fontId="55" fillId="0" borderId="10" xfId="0" applyFont="1" applyBorder="1" applyAlignment="1">
      <alignment vertical="justify" wrapText="1"/>
    </xf>
    <xf numFmtId="0" fontId="54" fillId="0" borderId="10" xfId="0" applyFont="1" applyBorder="1" applyAlignment="1">
      <alignment horizontal="right"/>
    </xf>
    <xf numFmtId="43" fontId="54" fillId="0" borderId="10" xfId="0" applyNumberFormat="1" applyFont="1" applyBorder="1" applyAlignment="1">
      <alignment/>
    </xf>
    <xf numFmtId="9" fontId="54" fillId="0" borderId="10" xfId="0" applyNumberFormat="1" applyFont="1" applyBorder="1" applyAlignment="1">
      <alignment/>
    </xf>
    <xf numFmtId="0" fontId="53" fillId="0" borderId="10" xfId="0" applyFont="1" applyBorder="1" applyAlignment="1">
      <alignment horizontal="left" wrapText="1"/>
    </xf>
    <xf numFmtId="0" fontId="53" fillId="0" borderId="10" xfId="0" applyFont="1" applyBorder="1" applyAlignment="1">
      <alignment/>
    </xf>
    <xf numFmtId="0" fontId="54" fillId="0" borderId="10" xfId="0" applyFont="1" applyBorder="1" applyAlignment="1">
      <alignment horizontal="left" wrapText="1"/>
    </xf>
    <xf numFmtId="0" fontId="54" fillId="0" borderId="13" xfId="0" applyFont="1" applyBorder="1" applyAlignment="1">
      <alignment horizontal="right"/>
    </xf>
    <xf numFmtId="0" fontId="54" fillId="0" borderId="0" xfId="0" applyFont="1" applyBorder="1" applyAlignment="1">
      <alignment horizontal="right"/>
    </xf>
    <xf numFmtId="43" fontId="1" fillId="0" borderId="10" xfId="0" applyNumberFormat="1" applyFont="1" applyBorder="1" applyAlignment="1">
      <alignment horizontal="center" vertical="center"/>
    </xf>
    <xf numFmtId="0" fontId="26" fillId="0" borderId="0" xfId="0" applyFont="1" applyAlignment="1">
      <alignment horizontal="center" vertical="center"/>
    </xf>
    <xf numFmtId="43" fontId="54" fillId="0" borderId="13" xfId="0" applyNumberFormat="1" applyFont="1" applyBorder="1" applyAlignment="1">
      <alignment horizontal="center" vertical="center"/>
    </xf>
    <xf numFmtId="9" fontId="54" fillId="0" borderId="13" xfId="0" applyNumberFormat="1" applyFont="1" applyBorder="1" applyAlignment="1">
      <alignment horizontal="center" vertical="center"/>
    </xf>
    <xf numFmtId="43" fontId="0" fillId="0" borderId="23" xfId="0" applyNumberFormat="1" applyFill="1" applyBorder="1" applyAlignment="1">
      <alignment horizontal="center" vertical="center"/>
    </xf>
    <xf numFmtId="189" fontId="0" fillId="0" borderId="23" xfId="0" applyNumberFormat="1" applyFill="1" applyBorder="1" applyAlignment="1">
      <alignment horizontal="center" vertical="center"/>
    </xf>
    <xf numFmtId="43" fontId="0" fillId="0" borderId="10" xfId="0" applyNumberFormat="1" applyFont="1" applyBorder="1" applyAlignment="1">
      <alignment horizontal="center" vertical="center"/>
    </xf>
    <xf numFmtId="9" fontId="0" fillId="0" borderId="10" xfId="0" applyNumberFormat="1" applyFont="1" applyBorder="1" applyAlignment="1">
      <alignment horizontal="center" vertical="center" wrapText="1"/>
    </xf>
    <xf numFmtId="4" fontId="0" fillId="0" borderId="10" xfId="0" applyNumberFormat="1" applyFont="1" applyBorder="1" applyAlignment="1">
      <alignment horizontal="center" vertical="center"/>
    </xf>
    <xf numFmtId="43" fontId="43" fillId="0" borderId="10" xfId="0" applyNumberFormat="1" applyFont="1" applyBorder="1" applyAlignment="1">
      <alignment horizontal="center" vertical="center"/>
    </xf>
    <xf numFmtId="9" fontId="43" fillId="0" borderId="10" xfId="0" applyNumberFormat="1" applyFont="1" applyBorder="1" applyAlignment="1">
      <alignment horizontal="center" vertical="center"/>
    </xf>
    <xf numFmtId="0" fontId="26" fillId="0" borderId="0" xfId="0" applyNumberFormat="1" applyFont="1" applyAlignment="1">
      <alignment wrapText="1"/>
    </xf>
    <xf numFmtId="0" fontId="26" fillId="0" borderId="23" xfId="0" applyNumberFormat="1" applyFont="1" applyFill="1" applyBorder="1" applyAlignment="1">
      <alignment horizontal="center" vertical="center"/>
    </xf>
    <xf numFmtId="0" fontId="26" fillId="0" borderId="0" xfId="0" applyNumberFormat="1" applyFont="1" applyAlignment="1">
      <alignment horizontal="center" vertical="center"/>
    </xf>
    <xf numFmtId="0" fontId="26" fillId="0" borderId="0" xfId="0" applyNumberFormat="1" applyFont="1" applyAlignment="1">
      <alignment/>
    </xf>
    <xf numFmtId="43" fontId="1" fillId="0" borderId="10" xfId="0" applyNumberFormat="1" applyFont="1" applyBorder="1" applyAlignment="1">
      <alignment vertical="center"/>
    </xf>
    <xf numFmtId="0" fontId="26" fillId="0" borderId="10" xfId="0" applyNumberFormat="1" applyFont="1" applyBorder="1" applyAlignment="1">
      <alignment horizontal="center" vertical="center"/>
    </xf>
    <xf numFmtId="0" fontId="33" fillId="26" borderId="15" xfId="44" applyFill="1" applyBorder="1" applyAlignment="1">
      <alignment horizontal="center" vertical="center"/>
      <protection/>
    </xf>
    <xf numFmtId="179" fontId="33" fillId="26" borderId="15" xfId="44" applyNumberFormat="1" applyFill="1" applyBorder="1" applyAlignment="1">
      <alignment vertical="center"/>
      <protection/>
    </xf>
    <xf numFmtId="0" fontId="33" fillId="26" borderId="15" xfId="44" applyFill="1" applyBorder="1" applyAlignment="1">
      <alignment vertical="center"/>
      <protection/>
    </xf>
    <xf numFmtId="0" fontId="33" fillId="26" borderId="0" xfId="44" applyFill="1" applyAlignment="1">
      <alignment vertical="center"/>
      <protection/>
    </xf>
    <xf numFmtId="179" fontId="1" fillId="26" borderId="10" xfId="44" applyNumberFormat="1" applyFont="1" applyFill="1" applyBorder="1" applyAlignment="1">
      <alignment vertical="center"/>
      <protection/>
    </xf>
    <xf numFmtId="0" fontId="33" fillId="0" borderId="0" xfId="44" applyAlignment="1">
      <alignment vertical="center"/>
      <protection/>
    </xf>
    <xf numFmtId="43" fontId="34" fillId="0" borderId="0" xfId="44" applyNumberFormat="1" applyFont="1" applyAlignment="1">
      <alignment vertical="center"/>
      <protection/>
    </xf>
    <xf numFmtId="0" fontId="2" fillId="26" borderId="15" xfId="44" applyFont="1" applyFill="1" applyBorder="1" applyAlignment="1">
      <alignment vertical="center"/>
      <protection/>
    </xf>
    <xf numFmtId="0" fontId="2" fillId="26" borderId="15" xfId="44" applyFont="1" applyFill="1" applyBorder="1" applyAlignment="1">
      <alignment vertical="center" wrapText="1"/>
      <protection/>
    </xf>
    <xf numFmtId="9" fontId="33" fillId="26" borderId="15" xfId="44" applyNumberFormat="1" applyFill="1" applyBorder="1" applyAlignment="1">
      <alignment vertical="center"/>
      <protection/>
    </xf>
    <xf numFmtId="0" fontId="3" fillId="26" borderId="0" xfId="44" applyFont="1" applyFill="1" applyBorder="1" applyAlignment="1">
      <alignment vertical="center"/>
      <protection/>
    </xf>
    <xf numFmtId="0" fontId="33" fillId="26" borderId="0" xfId="44" applyFill="1" applyAlignment="1">
      <alignment horizontal="center" vertical="center"/>
      <protection/>
    </xf>
    <xf numFmtId="0" fontId="54" fillId="0" borderId="15" xfId="0" applyFont="1" applyBorder="1" applyAlignment="1">
      <alignment horizontal="center" vertical="center" wrapText="1"/>
    </xf>
    <xf numFmtId="0" fontId="46" fillId="0" borderId="0" xfId="0" applyFont="1" applyAlignment="1">
      <alignment horizontal="center" vertical="center"/>
    </xf>
    <xf numFmtId="0" fontId="54" fillId="0" borderId="22" xfId="0" applyFont="1" applyBorder="1" applyAlignment="1">
      <alignment horizontal="center" vertical="center" wrapText="1"/>
    </xf>
    <xf numFmtId="0" fontId="54" fillId="0" borderId="10" xfId="0" applyFont="1" applyBorder="1" applyAlignment="1">
      <alignment horizontal="center" vertical="center" wrapText="1"/>
    </xf>
    <xf numFmtId="0" fontId="55" fillId="0" borderId="0" xfId="0" applyFont="1" applyAlignment="1">
      <alignment horizontal="center" vertical="center"/>
    </xf>
    <xf numFmtId="0" fontId="2" fillId="0" borderId="10" xfId="0" applyNumberFormat="1" applyFont="1" applyBorder="1" applyAlignment="1">
      <alignment horizontal="center" vertical="center" wrapText="1"/>
    </xf>
    <xf numFmtId="0" fontId="2" fillId="0" borderId="0" xfId="0" applyNumberFormat="1" applyFont="1" applyAlignment="1">
      <alignment horizontal="center" vertical="center"/>
    </xf>
    <xf numFmtId="0" fontId="0" fillId="0" borderId="10" xfId="0" applyNumberFormat="1" applyBorder="1" applyAlignment="1">
      <alignment horizontal="center" vertical="center"/>
    </xf>
    <xf numFmtId="0" fontId="0" fillId="0" borderId="23" xfId="0" applyNumberFormat="1" applyFill="1" applyBorder="1" applyAlignment="1">
      <alignment horizontal="center" vertical="center"/>
    </xf>
    <xf numFmtId="0" fontId="0" fillId="0" borderId="13" xfId="0" applyNumberFormat="1" applyBorder="1" applyAlignment="1">
      <alignment horizontal="center" vertical="center"/>
    </xf>
    <xf numFmtId="0" fontId="26" fillId="0" borderId="13" xfId="55" applyFont="1" applyBorder="1" applyAlignment="1">
      <alignment horizontal="center" vertical="center"/>
      <protection/>
    </xf>
    <xf numFmtId="0" fontId="26" fillId="0" borderId="22" xfId="55" applyFont="1" applyBorder="1" applyAlignment="1">
      <alignment horizontal="center" vertical="center"/>
      <protection/>
    </xf>
    <xf numFmtId="0" fontId="0" fillId="0" borderId="0" xfId="0" applyFill="1" applyAlignment="1">
      <alignment/>
    </xf>
    <xf numFmtId="43" fontId="26" fillId="0" borderId="23" xfId="0" applyNumberFormat="1" applyFont="1" applyFill="1" applyBorder="1" applyAlignment="1">
      <alignment horizontal="center" vertical="center"/>
    </xf>
    <xf numFmtId="43" fontId="1" fillId="0" borderId="10" xfId="0" applyNumberFormat="1" applyFont="1" applyBorder="1" applyAlignment="1">
      <alignment horizontal="center" vertical="center"/>
    </xf>
    <xf numFmtId="0" fontId="26" fillId="0" borderId="0" xfId="55" applyFont="1" applyFill="1">
      <alignment/>
      <protection/>
    </xf>
    <xf numFmtId="0" fontId="28" fillId="0" borderId="0" xfId="0" applyFont="1" applyAlignment="1">
      <alignment horizontal="center" vertical="center"/>
    </xf>
    <xf numFmtId="0" fontId="1" fillId="0" borderId="0" xfId="0" applyNumberFormat="1" applyFont="1" applyAlignment="1">
      <alignment horizontal="center" vertical="center"/>
    </xf>
    <xf numFmtId="0" fontId="1" fillId="0" borderId="0" xfId="0" applyFont="1" applyAlignment="1">
      <alignment horizontal="center"/>
    </xf>
    <xf numFmtId="0" fontId="28" fillId="0" borderId="10" xfId="0" applyNumberFormat="1" applyFont="1" applyBorder="1" applyAlignment="1">
      <alignment horizontal="center" vertical="center"/>
    </xf>
    <xf numFmtId="0" fontId="1" fillId="0" borderId="0" xfId="0" applyNumberFormat="1" applyFont="1" applyFill="1" applyBorder="1" applyAlignment="1">
      <alignment horizontal="center" vertical="center"/>
    </xf>
    <xf numFmtId="0" fontId="40" fillId="0" borderId="10" xfId="0" applyFont="1" applyBorder="1" applyAlignment="1">
      <alignment horizontal="center" vertical="center" wrapText="1"/>
    </xf>
    <xf numFmtId="0" fontId="40" fillId="0" borderId="10" xfId="0" applyFont="1" applyBorder="1" applyAlignment="1">
      <alignment horizontal="center" vertical="center"/>
    </xf>
    <xf numFmtId="0" fontId="72" fillId="0" borderId="10" xfId="0" applyFont="1" applyBorder="1" applyAlignment="1">
      <alignment horizontal="center" vertical="center" wrapText="1"/>
    </xf>
    <xf numFmtId="4" fontId="26" fillId="0" borderId="10" xfId="0" applyNumberFormat="1" applyFont="1" applyBorder="1" applyAlignment="1">
      <alignment horizontal="center" vertical="center"/>
    </xf>
    <xf numFmtId="171" fontId="26" fillId="0" borderId="10" xfId="0" applyNumberFormat="1" applyFont="1" applyBorder="1" applyAlignment="1">
      <alignment horizontal="center" vertical="center"/>
    </xf>
    <xf numFmtId="0" fontId="28" fillId="0" borderId="11" xfId="0" applyFont="1" applyBorder="1" applyAlignment="1">
      <alignment horizontal="center"/>
    </xf>
    <xf numFmtId="9" fontId="33" fillId="26" borderId="15" xfId="44" applyNumberFormat="1" applyFill="1" applyBorder="1" applyAlignment="1">
      <alignment horizontal="center" vertical="center"/>
      <protection/>
    </xf>
    <xf numFmtId="0" fontId="1" fillId="26" borderId="0" xfId="0" applyFont="1" applyFill="1" applyAlignment="1">
      <alignment horizontal="center" vertical="center"/>
    </xf>
    <xf numFmtId="179" fontId="33" fillId="26" borderId="15" xfId="44" applyNumberFormat="1" applyFill="1" applyBorder="1" applyAlignment="1">
      <alignment horizontal="center" vertical="center"/>
      <protection/>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10" xfId="0" applyFont="1" applyBorder="1" applyAlignment="1">
      <alignment horizontal="center" vertical="center" wrapText="1"/>
    </xf>
    <xf numFmtId="9" fontId="0" fillId="26" borderId="10" xfId="0" applyNumberFormat="1" applyFill="1" applyBorder="1" applyAlignment="1">
      <alignment horizontal="center"/>
    </xf>
    <xf numFmtId="0" fontId="28" fillId="0" borderId="17" xfId="0" applyFont="1" applyBorder="1" applyAlignment="1">
      <alignment horizontal="center" vertical="center" wrapText="1"/>
    </xf>
    <xf numFmtId="0" fontId="28" fillId="0" borderId="0" xfId="0" applyFont="1" applyFill="1" applyBorder="1" applyAlignment="1">
      <alignment horizontal="center" vertical="center" wrapText="1"/>
    </xf>
    <xf numFmtId="0" fontId="1" fillId="0" borderId="0" xfId="0" applyFont="1" applyBorder="1" applyAlignment="1">
      <alignment/>
    </xf>
    <xf numFmtId="0" fontId="0" fillId="0" borderId="17" xfId="0" applyNumberFormat="1" applyBorder="1" applyAlignment="1">
      <alignment horizontal="center" vertical="center"/>
    </xf>
    <xf numFmtId="0" fontId="0" fillId="0" borderId="0" xfId="0" applyNumberFormat="1" applyFill="1" applyBorder="1" applyAlignment="1">
      <alignment horizontal="center" vertical="center"/>
    </xf>
    <xf numFmtId="0" fontId="26" fillId="0" borderId="17" xfId="0" applyNumberFormat="1" applyFont="1" applyBorder="1" applyAlignment="1">
      <alignment horizontal="center" vertical="center"/>
    </xf>
    <xf numFmtId="0" fontId="26" fillId="0" borderId="0" xfId="0" applyNumberFormat="1" applyFont="1" applyFill="1" applyBorder="1" applyAlignment="1">
      <alignment horizontal="center" vertical="center"/>
    </xf>
    <xf numFmtId="0" fontId="26" fillId="0" borderId="0" xfId="0" applyFont="1" applyFill="1" applyAlignment="1">
      <alignment/>
    </xf>
    <xf numFmtId="0" fontId="56" fillId="0" borderId="10" xfId="0" applyFont="1" applyBorder="1" applyAlignment="1">
      <alignment horizontal="center" wrapText="1"/>
    </xf>
    <xf numFmtId="43" fontId="54" fillId="0" borderId="0" xfId="0" applyNumberFormat="1" applyFont="1" applyFill="1" applyBorder="1" applyAlignment="1">
      <alignment horizontal="center" vertical="center"/>
    </xf>
    <xf numFmtId="0" fontId="1" fillId="0" borderId="17" xfId="0" applyFont="1" applyBorder="1" applyAlignment="1">
      <alignment/>
    </xf>
    <xf numFmtId="43" fontId="0" fillId="0" borderId="17" xfId="0" applyNumberFormat="1" applyBorder="1" applyAlignment="1">
      <alignment/>
    </xf>
    <xf numFmtId="0" fontId="28" fillId="0" borderId="17" xfId="0" applyNumberFormat="1" applyFont="1" applyBorder="1" applyAlignment="1">
      <alignment horizontal="center" vertical="center"/>
    </xf>
    <xf numFmtId="0" fontId="28" fillId="0" borderId="27" xfId="0" applyNumberFormat="1" applyFont="1" applyFill="1" applyBorder="1" applyAlignment="1">
      <alignment horizontal="center" vertical="center"/>
    </xf>
    <xf numFmtId="0" fontId="33" fillId="26" borderId="16" xfId="44" applyFill="1" applyBorder="1" applyAlignment="1">
      <alignment horizontal="center" vertical="center"/>
      <protection/>
    </xf>
    <xf numFmtId="0" fontId="33" fillId="26" borderId="27" xfId="44" applyNumberFormat="1" applyFill="1" applyBorder="1" applyAlignment="1">
      <alignment horizontal="center" vertical="center"/>
      <protection/>
    </xf>
    <xf numFmtId="0" fontId="28" fillId="0" borderId="17" xfId="0" applyFont="1" applyBorder="1" applyAlignment="1">
      <alignment horizontal="center" vertical="center"/>
    </xf>
    <xf numFmtId="0" fontId="1" fillId="0" borderId="17" xfId="0" applyNumberFormat="1" applyFont="1" applyBorder="1" applyAlignment="1">
      <alignment horizontal="center" vertical="center"/>
    </xf>
    <xf numFmtId="191" fontId="70" fillId="0" borderId="0" xfId="0" applyNumberFormat="1" applyFont="1" applyFill="1" applyBorder="1" applyAlignment="1">
      <alignment horizontal="center" vertical="center" wrapText="1"/>
    </xf>
    <xf numFmtId="0" fontId="42" fillId="0" borderId="0" xfId="0" applyNumberFormat="1" applyFont="1" applyFill="1" applyBorder="1" applyAlignment="1">
      <alignment horizontal="center" vertical="center"/>
    </xf>
    <xf numFmtId="0" fontId="1" fillId="0" borderId="0" xfId="0" applyNumberFormat="1" applyFont="1" applyBorder="1" applyAlignment="1">
      <alignment horizontal="center" vertical="center"/>
    </xf>
    <xf numFmtId="0" fontId="40" fillId="0" borderId="10" xfId="0" applyFont="1" applyBorder="1" applyAlignment="1">
      <alignment vertical="center" wrapText="1"/>
    </xf>
    <xf numFmtId="43" fontId="28" fillId="0" borderId="12" xfId="0" applyNumberFormat="1" applyFont="1" applyBorder="1" applyAlignment="1">
      <alignment horizontal="left"/>
    </xf>
    <xf numFmtId="0" fontId="26" fillId="0" borderId="12" xfId="0" applyFont="1" applyBorder="1" applyAlignment="1">
      <alignment horizontal="left"/>
    </xf>
    <xf numFmtId="0" fontId="28" fillId="0" borderId="0" xfId="0" applyFont="1" applyAlignment="1">
      <alignment horizontal="left" vertical="justify" wrapText="1"/>
    </xf>
    <xf numFmtId="0" fontId="26" fillId="0" borderId="0" xfId="0" applyFont="1" applyAlignment="1">
      <alignment wrapText="1"/>
    </xf>
    <xf numFmtId="0" fontId="0" fillId="0" borderId="0" xfId="0" applyAlignment="1">
      <alignment wrapText="1"/>
    </xf>
    <xf numFmtId="0" fontId="28" fillId="26" borderId="0" xfId="0" applyFont="1" applyFill="1" applyAlignment="1">
      <alignment horizontal="left"/>
    </xf>
    <xf numFmtId="171" fontId="28" fillId="0" borderId="12" xfId="0" applyNumberFormat="1" applyFont="1" applyBorder="1" applyAlignment="1">
      <alignment horizontal="left"/>
    </xf>
    <xf numFmtId="0" fontId="28" fillId="0" borderId="0" xfId="0" applyFont="1" applyBorder="1" applyAlignment="1">
      <alignment horizontal="left"/>
    </xf>
    <xf numFmtId="0" fontId="26" fillId="0" borderId="0" xfId="0" applyFont="1" applyBorder="1" applyAlignment="1">
      <alignment horizontal="left"/>
    </xf>
    <xf numFmtId="0" fontId="28" fillId="26" borderId="0" xfId="0" applyFont="1" applyFill="1" applyAlignment="1">
      <alignment horizontal="center"/>
    </xf>
    <xf numFmtId="0" fontId="28" fillId="0" borderId="12" xfId="0" applyFont="1" applyBorder="1" applyAlignment="1">
      <alignment horizontal="center" vertical="center" wrapText="1"/>
    </xf>
    <xf numFmtId="0" fontId="0" fillId="0" borderId="30" xfId="0" applyBorder="1" applyAlignment="1">
      <alignment wrapText="1"/>
    </xf>
    <xf numFmtId="0" fontId="26" fillId="0" borderId="0" xfId="0" applyFont="1" applyAlignment="1">
      <alignment horizontal="left" vertical="justify" wrapText="1"/>
    </xf>
    <xf numFmtId="0" fontId="26" fillId="0" borderId="0" xfId="0" applyFont="1" applyAlignment="1">
      <alignment horizontal="left" wrapText="1"/>
    </xf>
    <xf numFmtId="0" fontId="26" fillId="0" borderId="17" xfId="0" applyFont="1" applyBorder="1" applyAlignment="1">
      <alignment horizontal="left" vertical="justify" wrapText="1"/>
    </xf>
    <xf numFmtId="0" fontId="26" fillId="0" borderId="31" xfId="0" applyFont="1" applyBorder="1" applyAlignment="1">
      <alignment/>
    </xf>
    <xf numFmtId="0" fontId="26" fillId="0" borderId="26" xfId="0" applyFont="1" applyBorder="1" applyAlignment="1">
      <alignment/>
    </xf>
    <xf numFmtId="0" fontId="28" fillId="0" borderId="17" xfId="0" applyFont="1" applyBorder="1" applyAlignment="1">
      <alignment horizontal="center"/>
    </xf>
    <xf numFmtId="0" fontId="1" fillId="0" borderId="31" xfId="0" applyFont="1" applyBorder="1" applyAlignment="1">
      <alignment/>
    </xf>
    <xf numFmtId="0" fontId="1" fillId="0" borderId="26" xfId="0" applyFont="1" applyBorder="1" applyAlignment="1">
      <alignment/>
    </xf>
    <xf numFmtId="43" fontId="28" fillId="0" borderId="12" xfId="0" applyNumberFormat="1" applyFont="1" applyBorder="1" applyAlignment="1">
      <alignment horizontal="center"/>
    </xf>
    <xf numFmtId="0" fontId="28" fillId="0" borderId="12" xfId="0" applyFont="1" applyBorder="1" applyAlignment="1">
      <alignment horizontal="center"/>
    </xf>
    <xf numFmtId="0" fontId="26" fillId="0" borderId="12" xfId="0" applyFont="1" applyBorder="1" applyAlignment="1">
      <alignment wrapText="1"/>
    </xf>
    <xf numFmtId="0" fontId="0" fillId="0" borderId="12" xfId="0" applyBorder="1" applyAlignment="1">
      <alignment/>
    </xf>
    <xf numFmtId="0" fontId="76" fillId="26" borderId="0" xfId="0" applyFont="1" applyFill="1" applyAlignment="1">
      <alignment horizontal="left"/>
    </xf>
    <xf numFmtId="0" fontId="77" fillId="26" borderId="0" xfId="0" applyFont="1" applyFill="1" applyAlignment="1">
      <alignment horizontal="left"/>
    </xf>
    <xf numFmtId="43" fontId="74" fillId="0" borderId="12" xfId="0" applyNumberFormat="1" applyFont="1" applyBorder="1" applyAlignment="1">
      <alignment horizontal="center"/>
    </xf>
    <xf numFmtId="0" fontId="75" fillId="0" borderId="12" xfId="0" applyFont="1" applyBorder="1" applyAlignment="1">
      <alignment horizontal="center"/>
    </xf>
    <xf numFmtId="0" fontId="26" fillId="0" borderId="0" xfId="0" applyFont="1" applyAlignment="1">
      <alignment/>
    </xf>
    <xf numFmtId="0" fontId="28" fillId="0" borderId="17" xfId="0" applyFont="1" applyBorder="1" applyAlignment="1">
      <alignment horizontal="left" vertical="justify" wrapText="1"/>
    </xf>
    <xf numFmtId="0" fontId="28" fillId="0" borderId="31" xfId="0" applyFont="1" applyBorder="1" applyAlignment="1">
      <alignment/>
    </xf>
    <xf numFmtId="0" fontId="28" fillId="0" borderId="26" xfId="0" applyFont="1" applyBorder="1" applyAlignment="1">
      <alignment/>
    </xf>
    <xf numFmtId="0" fontId="74" fillId="26" borderId="32" xfId="0" applyFont="1" applyFill="1" applyBorder="1" applyAlignment="1">
      <alignment horizontal="left"/>
    </xf>
    <xf numFmtId="0" fontId="1" fillId="0" borderId="0" xfId="0" applyFont="1" applyAlignment="1">
      <alignment horizontal="center" wrapText="1"/>
    </xf>
    <xf numFmtId="0" fontId="26" fillId="24" borderId="0" xfId="0" applyFont="1" applyFill="1" applyAlignment="1">
      <alignment horizontal="left"/>
    </xf>
    <xf numFmtId="0" fontId="28" fillId="0" borderId="0" xfId="0" applyFont="1" applyBorder="1" applyAlignment="1">
      <alignment horizontal="center"/>
    </xf>
    <xf numFmtId="0" fontId="26" fillId="0" borderId="0" xfId="0" applyFont="1" applyBorder="1" applyAlignment="1">
      <alignment horizontal="center"/>
    </xf>
    <xf numFmtId="0" fontId="26" fillId="0" borderId="12" xfId="0" applyFont="1" applyBorder="1" applyAlignment="1">
      <alignment horizontal="center"/>
    </xf>
    <xf numFmtId="0" fontId="74" fillId="26" borderId="0" xfId="0" applyFont="1" applyFill="1" applyAlignment="1">
      <alignment horizontal="left"/>
    </xf>
    <xf numFmtId="43" fontId="26" fillId="0" borderId="12" xfId="0" applyNumberFormat="1" applyFont="1" applyBorder="1" applyAlignment="1">
      <alignment horizontal="left"/>
    </xf>
    <xf numFmtId="0" fontId="25" fillId="0" borderId="0" xfId="0" applyFont="1" applyAlignment="1">
      <alignment wrapText="1"/>
    </xf>
    <xf numFmtId="0" fontId="54" fillId="0" borderId="0" xfId="0" applyFont="1" applyAlignment="1">
      <alignment horizontal="left" vertical="justify" wrapText="1"/>
    </xf>
    <xf numFmtId="43" fontId="28" fillId="0" borderId="12" xfId="0" applyNumberFormat="1" applyFont="1" applyBorder="1" applyAlignment="1">
      <alignment/>
    </xf>
    <xf numFmtId="0" fontId="26" fillId="0" borderId="12" xfId="0" applyFont="1" applyBorder="1" applyAlignment="1">
      <alignment/>
    </xf>
    <xf numFmtId="0" fontId="28" fillId="0" borderId="17" xfId="0" applyFont="1" applyBorder="1" applyAlignment="1">
      <alignment horizontal="left"/>
    </xf>
    <xf numFmtId="0" fontId="0" fillId="0" borderId="31" xfId="0" applyBorder="1" applyAlignment="1">
      <alignment/>
    </xf>
    <xf numFmtId="0" fontId="0" fillId="0" borderId="26" xfId="0" applyBorder="1" applyAlignment="1">
      <alignment/>
    </xf>
    <xf numFmtId="0" fontId="28" fillId="0" borderId="0" xfId="0" applyFont="1" applyAlignment="1">
      <alignment horizontal="left"/>
    </xf>
    <xf numFmtId="0" fontId="26" fillId="0" borderId="0" xfId="0" applyFont="1" applyAlignment="1">
      <alignment horizontal="left"/>
    </xf>
    <xf numFmtId="0" fontId="28" fillId="0" borderId="0" xfId="0" applyFont="1" applyAlignment="1">
      <alignment wrapText="1"/>
    </xf>
    <xf numFmtId="0" fontId="74" fillId="0" borderId="0" xfId="0" applyFont="1" applyAlignment="1">
      <alignment horizontal="left"/>
    </xf>
    <xf numFmtId="0" fontId="1" fillId="0" borderId="31" xfId="0" applyFont="1" applyBorder="1" applyAlignment="1">
      <alignment wrapText="1"/>
    </xf>
    <xf numFmtId="0" fontId="1" fillId="0" borderId="26" xfId="0" applyFont="1" applyBorder="1" applyAlignment="1">
      <alignment wrapText="1"/>
    </xf>
    <xf numFmtId="0" fontId="27" fillId="0" borderId="0" xfId="0" applyFont="1" applyAlignment="1">
      <alignment wrapText="1"/>
    </xf>
    <xf numFmtId="0" fontId="29" fillId="0" borderId="0" xfId="0" applyFont="1" applyAlignment="1">
      <alignment wrapText="1"/>
    </xf>
    <xf numFmtId="43" fontId="28" fillId="0" borderId="33" xfId="55" applyNumberFormat="1" applyFont="1" applyBorder="1" applyAlignment="1">
      <alignment horizontal="center"/>
      <protection/>
    </xf>
    <xf numFmtId="0" fontId="26" fillId="0" borderId="33" xfId="55" applyFont="1" applyBorder="1" applyAlignment="1">
      <alignment horizontal="center"/>
      <protection/>
    </xf>
    <xf numFmtId="0" fontId="26" fillId="0" borderId="0" xfId="0" applyFont="1" applyAlignment="1">
      <alignment horizontal="center" wrapText="1"/>
    </xf>
    <xf numFmtId="0" fontId="26" fillId="0" borderId="34" xfId="0" applyFont="1" applyBorder="1" applyAlignment="1">
      <alignment horizontal="center" wrapText="1"/>
    </xf>
    <xf numFmtId="0" fontId="28" fillId="0" borderId="0" xfId="0" applyFont="1" applyAlignment="1">
      <alignment horizontal="center" wrapText="1"/>
    </xf>
    <xf numFmtId="0" fontId="28" fillId="0" borderId="0" xfId="0" applyFont="1" applyFill="1" applyAlignment="1">
      <alignment horizontal="center" wrapText="1"/>
    </xf>
    <xf numFmtId="0" fontId="1" fillId="0" borderId="0" xfId="0" applyFont="1" applyAlignment="1">
      <alignment horizontal="left"/>
    </xf>
    <xf numFmtId="0" fontId="74" fillId="26" borderId="0" xfId="0" applyFont="1" applyFill="1" applyAlignment="1">
      <alignment horizontal="left" vertical="justify" wrapText="1"/>
    </xf>
    <xf numFmtId="43" fontId="1" fillId="0" borderId="12" xfId="0" applyNumberFormat="1" applyFont="1" applyBorder="1" applyAlignment="1">
      <alignment horizontal="left"/>
    </xf>
    <xf numFmtId="0" fontId="0" fillId="0" borderId="12" xfId="0" applyBorder="1" applyAlignment="1">
      <alignment horizontal="left"/>
    </xf>
    <xf numFmtId="0" fontId="32" fillId="0" borderId="0" xfId="0" applyFont="1" applyAlignment="1">
      <alignment wrapText="1"/>
    </xf>
    <xf numFmtId="0" fontId="3" fillId="0" borderId="12" xfId="0" applyFont="1" applyBorder="1" applyAlignment="1">
      <alignment horizontal="center" vertical="center"/>
    </xf>
    <xf numFmtId="0" fontId="0" fillId="0" borderId="30" xfId="0" applyBorder="1" applyAlignment="1">
      <alignment/>
    </xf>
    <xf numFmtId="0" fontId="28" fillId="0" borderId="16" xfId="0" applyFont="1" applyBorder="1" applyAlignment="1">
      <alignment horizontal="left"/>
    </xf>
    <xf numFmtId="0" fontId="1" fillId="0" borderId="35" xfId="0" applyFont="1" applyBorder="1" applyAlignment="1">
      <alignment/>
    </xf>
    <xf numFmtId="0" fontId="1" fillId="0" borderId="36" xfId="0" applyFont="1" applyBorder="1" applyAlignment="1">
      <alignment/>
    </xf>
    <xf numFmtId="2" fontId="28" fillId="0" borderId="33" xfId="0" applyNumberFormat="1" applyFont="1" applyBorder="1" applyAlignment="1">
      <alignment/>
    </xf>
    <xf numFmtId="2" fontId="26" fillId="0" borderId="33" xfId="0" applyNumberFormat="1" applyFont="1" applyBorder="1" applyAlignment="1">
      <alignment/>
    </xf>
    <xf numFmtId="0" fontId="28" fillId="0" borderId="12" xfId="0" applyFont="1" applyBorder="1" applyAlignment="1">
      <alignment/>
    </xf>
    <xf numFmtId="0" fontId="0" fillId="0" borderId="0" xfId="0" applyAlignment="1">
      <alignment horizontal="left" vertical="justify" wrapText="1"/>
    </xf>
    <xf numFmtId="0" fontId="0" fillId="0" borderId="0" xfId="0" applyAlignment="1">
      <alignment horizontal="left" wrapText="1"/>
    </xf>
    <xf numFmtId="0" fontId="1" fillId="0" borderId="32" xfId="0" applyFont="1" applyBorder="1" applyAlignment="1">
      <alignment horizontal="center" vertical="center" wrapText="1"/>
    </xf>
    <xf numFmtId="0" fontId="0" fillId="0" borderId="0" xfId="0" applyAlignment="1">
      <alignment horizontal="center" wrapText="1"/>
    </xf>
    <xf numFmtId="0" fontId="0" fillId="0" borderId="0" xfId="0" applyNumberFormat="1" applyAlignment="1">
      <alignment wrapText="1"/>
    </xf>
    <xf numFmtId="0" fontId="0" fillId="0" borderId="0" xfId="0" applyAlignment="1">
      <alignment/>
    </xf>
    <xf numFmtId="0" fontId="26" fillId="0" borderId="0" xfId="0" applyFont="1" applyBorder="1" applyAlignment="1">
      <alignment horizontal="center" wrapText="1"/>
    </xf>
    <xf numFmtId="0" fontId="76" fillId="26" borderId="0" xfId="44" applyFont="1" applyFill="1" applyBorder="1" applyAlignment="1">
      <alignment horizontal="left"/>
      <protection/>
    </xf>
    <xf numFmtId="0" fontId="33" fillId="0" borderId="0" xfId="44" applyAlignment="1">
      <alignment horizontal="left" vertical="justify" wrapText="1"/>
      <protection/>
    </xf>
    <xf numFmtId="0" fontId="36" fillId="0" borderId="0" xfId="0" applyFont="1" applyAlignment="1">
      <alignment horizontal="left" wrapText="1"/>
    </xf>
    <xf numFmtId="0" fontId="0" fillId="0" borderId="0" xfId="0" applyAlignment="1">
      <alignment horizontal="left"/>
    </xf>
    <xf numFmtId="0" fontId="76" fillId="0" borderId="0" xfId="0" applyFont="1" applyAlignment="1">
      <alignment horizontal="left"/>
    </xf>
    <xf numFmtId="0" fontId="3" fillId="0" borderId="0" xfId="0" applyFont="1" applyBorder="1" applyAlignment="1">
      <alignment horizontal="center" vertical="center"/>
    </xf>
    <xf numFmtId="0" fontId="3" fillId="0" borderId="29" xfId="0" applyFont="1" applyBorder="1" applyAlignment="1">
      <alignment horizontal="center" vertical="center"/>
    </xf>
    <xf numFmtId="43" fontId="1" fillId="0" borderId="12" xfId="0" applyNumberFormat="1" applyFont="1" applyBorder="1" applyAlignment="1">
      <alignment horizontal="center"/>
    </xf>
    <xf numFmtId="0" fontId="0" fillId="0" borderId="12" xfId="0"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26" fillId="0" borderId="0" xfId="0" applyFont="1" applyBorder="1" applyAlignment="1">
      <alignment horizontal="left" vertical="justify" wrapText="1"/>
    </xf>
    <xf numFmtId="0" fontId="47" fillId="0" borderId="0" xfId="0" applyFont="1" applyAlignment="1">
      <alignment horizontal="left" vertical="justify" wrapText="1"/>
    </xf>
    <xf numFmtId="0" fontId="49" fillId="0" borderId="0" xfId="0" applyFont="1" applyAlignment="1">
      <alignment horizontal="left"/>
    </xf>
    <xf numFmtId="0" fontId="49" fillId="0" borderId="0" xfId="0" applyFont="1" applyAlignment="1">
      <alignment horizontal="left" vertical="justify" wrapText="1"/>
    </xf>
    <xf numFmtId="0" fontId="71" fillId="0" borderId="17"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37" xfId="0" applyFont="1" applyBorder="1" applyAlignment="1">
      <alignment horizontal="left" vertical="center" wrapText="1"/>
    </xf>
    <xf numFmtId="0" fontId="71" fillId="0" borderId="38" xfId="0" applyFont="1" applyBorder="1" applyAlignment="1">
      <alignment horizontal="left" vertical="center" wrapText="1"/>
    </xf>
    <xf numFmtId="0" fontId="71" fillId="0" borderId="39" xfId="0" applyFont="1" applyBorder="1" applyAlignment="1">
      <alignment horizontal="left" vertical="center" wrapText="1"/>
    </xf>
    <xf numFmtId="0" fontId="1" fillId="0" borderId="0" xfId="0" applyFont="1" applyAlignment="1">
      <alignment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_Arkusz1" xfId="54"/>
    <cellStyle name="Normalny_zad.23 klipsy tytanowe"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298"/>
  <sheetViews>
    <sheetView zoomScale="90" zoomScaleNormal="90" zoomScalePageLayoutView="0" workbookViewId="0" topLeftCell="A227">
      <selection activeCell="A129" sqref="A129:IV129"/>
    </sheetView>
  </sheetViews>
  <sheetFormatPr defaultColWidth="9.00390625" defaultRowHeight="12.75"/>
  <cols>
    <col min="1" max="1" width="5.00390625" style="0" customWidth="1"/>
    <col min="2" max="2" width="53.875" style="0" customWidth="1"/>
    <col min="3" max="3" width="5.625" style="0" customWidth="1"/>
    <col min="4" max="4" width="8.125" style="0" customWidth="1"/>
    <col min="5" max="5" width="10.875" style="0" customWidth="1"/>
    <col min="6" max="6" width="6.25390625" style="0" customWidth="1"/>
    <col min="7" max="7" width="16.125" style="0" customWidth="1"/>
    <col min="8" max="8" width="15.875" style="0" customWidth="1"/>
    <col min="9" max="9" width="11.875" style="0" customWidth="1"/>
    <col min="10" max="10" width="9.125" style="131" customWidth="1"/>
  </cols>
  <sheetData>
    <row r="2" spans="1:9" ht="15.75">
      <c r="A2" s="23"/>
      <c r="B2" s="207" t="s">
        <v>345</v>
      </c>
      <c r="C2" s="23"/>
      <c r="D2" s="23"/>
      <c r="E2" s="15"/>
      <c r="F2" s="23"/>
      <c r="G2" s="15"/>
      <c r="H2" s="15"/>
      <c r="I2" s="23"/>
    </row>
    <row r="3" spans="1:9" ht="15.75">
      <c r="A3" s="23"/>
      <c r="B3" s="23"/>
      <c r="C3" s="23"/>
      <c r="D3" s="23"/>
      <c r="E3" s="15"/>
      <c r="F3" s="23"/>
      <c r="G3" s="15"/>
      <c r="H3" s="15"/>
      <c r="I3" s="23"/>
    </row>
    <row r="4" spans="1:11" ht="47.25">
      <c r="A4" s="24" t="s">
        <v>69</v>
      </c>
      <c r="B4" s="24" t="s">
        <v>70</v>
      </c>
      <c r="C4" s="24" t="s">
        <v>71</v>
      </c>
      <c r="D4" s="24" t="s">
        <v>72</v>
      </c>
      <c r="E4" s="24" t="s">
        <v>73</v>
      </c>
      <c r="F4" s="24" t="s">
        <v>74</v>
      </c>
      <c r="G4" s="24" t="s">
        <v>75</v>
      </c>
      <c r="H4" s="24" t="s">
        <v>76</v>
      </c>
      <c r="I4" s="475" t="s">
        <v>149</v>
      </c>
      <c r="J4" s="477"/>
      <c r="K4" s="476"/>
    </row>
    <row r="5" spans="1:9" ht="31.5">
      <c r="A5" s="25">
        <v>1</v>
      </c>
      <c r="B5" s="27" t="s">
        <v>544</v>
      </c>
      <c r="C5" s="25" t="s">
        <v>77</v>
      </c>
      <c r="D5" s="25">
        <v>8</v>
      </c>
      <c r="E5" s="17"/>
      <c r="F5" s="37"/>
      <c r="G5" s="17"/>
      <c r="H5" s="17"/>
      <c r="I5" s="333"/>
    </row>
    <row r="6" spans="1:9" ht="47.25">
      <c r="A6" s="25">
        <v>2</v>
      </c>
      <c r="B6" s="26" t="s">
        <v>543</v>
      </c>
      <c r="C6" s="25" t="s">
        <v>77</v>
      </c>
      <c r="D6" s="25">
        <v>2</v>
      </c>
      <c r="E6" s="17"/>
      <c r="F6" s="37"/>
      <c r="G6" s="17"/>
      <c r="H6" s="17"/>
      <c r="I6" s="333"/>
    </row>
    <row r="7" spans="1:9" ht="31.5">
      <c r="A7" s="25">
        <v>3</v>
      </c>
      <c r="B7" s="26" t="s">
        <v>346</v>
      </c>
      <c r="C7" s="25" t="s">
        <v>77</v>
      </c>
      <c r="D7" s="25">
        <v>8</v>
      </c>
      <c r="E7" s="17"/>
      <c r="F7" s="37"/>
      <c r="G7" s="17"/>
      <c r="H7" s="17"/>
      <c r="I7" s="333"/>
    </row>
    <row r="8" spans="1:9" ht="31.5">
      <c r="A8" s="25">
        <v>4</v>
      </c>
      <c r="B8" s="26" t="s">
        <v>347</v>
      </c>
      <c r="C8" s="25" t="s">
        <v>77</v>
      </c>
      <c r="D8" s="25">
        <v>5</v>
      </c>
      <c r="E8" s="17"/>
      <c r="F8" s="37"/>
      <c r="G8" s="17"/>
      <c r="H8" s="17"/>
      <c r="I8" s="333"/>
    </row>
    <row r="9" spans="1:9" ht="15.75">
      <c r="A9" s="25">
        <v>5</v>
      </c>
      <c r="B9" s="158" t="s">
        <v>348</v>
      </c>
      <c r="C9" s="25" t="s">
        <v>77</v>
      </c>
      <c r="D9" s="25">
        <v>10</v>
      </c>
      <c r="E9" s="17"/>
      <c r="F9" s="37"/>
      <c r="G9" s="17"/>
      <c r="H9" s="17"/>
      <c r="I9" s="333"/>
    </row>
    <row r="10" spans="1:10" ht="189">
      <c r="A10" s="25">
        <v>6</v>
      </c>
      <c r="B10" s="27" t="s">
        <v>736</v>
      </c>
      <c r="C10" s="54" t="s">
        <v>77</v>
      </c>
      <c r="D10" s="54">
        <v>2400</v>
      </c>
      <c r="E10" s="106"/>
      <c r="F10" s="107"/>
      <c r="G10" s="106"/>
      <c r="H10" s="106"/>
      <c r="I10" s="333"/>
      <c r="J10" s="326"/>
    </row>
    <row r="11" spans="1:9" ht="157.5">
      <c r="A11" s="25">
        <v>7</v>
      </c>
      <c r="B11" s="206" t="s">
        <v>816</v>
      </c>
      <c r="C11" s="54" t="s">
        <v>77</v>
      </c>
      <c r="D11" s="54">
        <v>23</v>
      </c>
      <c r="E11" s="106"/>
      <c r="F11" s="107"/>
      <c r="G11" s="106"/>
      <c r="H11" s="106"/>
      <c r="I11" s="333"/>
    </row>
    <row r="12" spans="1:9" ht="15.75">
      <c r="A12" s="25">
        <v>8</v>
      </c>
      <c r="B12" s="158" t="s">
        <v>373</v>
      </c>
      <c r="C12" s="54" t="s">
        <v>77</v>
      </c>
      <c r="D12" s="54">
        <v>2400</v>
      </c>
      <c r="E12" s="106"/>
      <c r="F12" s="107"/>
      <c r="G12" s="106"/>
      <c r="H12" s="106"/>
      <c r="I12" s="333"/>
    </row>
    <row r="13" spans="1:9" ht="110.25">
      <c r="A13" s="25">
        <v>9</v>
      </c>
      <c r="B13" s="27" t="s">
        <v>737</v>
      </c>
      <c r="C13" s="54" t="s">
        <v>77</v>
      </c>
      <c r="D13" s="54">
        <v>150</v>
      </c>
      <c r="E13" s="106"/>
      <c r="F13" s="107"/>
      <c r="G13" s="106"/>
      <c r="H13" s="106"/>
      <c r="I13" s="333"/>
    </row>
    <row r="14" spans="1:9" ht="110.25">
      <c r="A14" s="25">
        <v>10</v>
      </c>
      <c r="B14" s="27" t="s">
        <v>738</v>
      </c>
      <c r="C14" s="54" t="s">
        <v>77</v>
      </c>
      <c r="D14" s="54">
        <v>300</v>
      </c>
      <c r="E14" s="106"/>
      <c r="F14" s="107"/>
      <c r="G14" s="106"/>
      <c r="H14" s="106"/>
      <c r="I14" s="333"/>
    </row>
    <row r="15" spans="1:9" ht="110.25">
      <c r="A15" s="25">
        <v>11</v>
      </c>
      <c r="B15" s="27" t="s">
        <v>739</v>
      </c>
      <c r="C15" s="54" t="s">
        <v>77</v>
      </c>
      <c r="D15" s="54">
        <v>250</v>
      </c>
      <c r="E15" s="106"/>
      <c r="F15" s="107"/>
      <c r="G15" s="106"/>
      <c r="H15" s="106"/>
      <c r="I15" s="333"/>
    </row>
    <row r="16" spans="1:9" ht="110.25">
      <c r="A16" s="25">
        <v>12</v>
      </c>
      <c r="B16" s="27" t="s">
        <v>740</v>
      </c>
      <c r="C16" s="54" t="s">
        <v>77</v>
      </c>
      <c r="D16" s="54">
        <v>400</v>
      </c>
      <c r="E16" s="106"/>
      <c r="F16" s="107"/>
      <c r="G16" s="106"/>
      <c r="H16" s="106"/>
      <c r="I16" s="333"/>
    </row>
    <row r="17" spans="1:9" ht="113.25" customHeight="1">
      <c r="A17" s="25">
        <v>13</v>
      </c>
      <c r="B17" s="27" t="s">
        <v>741</v>
      </c>
      <c r="C17" s="54" t="s">
        <v>77</v>
      </c>
      <c r="D17" s="54">
        <v>650</v>
      </c>
      <c r="E17" s="106"/>
      <c r="F17" s="107"/>
      <c r="G17" s="106"/>
      <c r="H17" s="106"/>
      <c r="I17" s="333"/>
    </row>
    <row r="18" spans="1:9" ht="15.75">
      <c r="A18" s="25">
        <v>14</v>
      </c>
      <c r="B18" s="158" t="s">
        <v>383</v>
      </c>
      <c r="C18" s="54" t="s">
        <v>77</v>
      </c>
      <c r="D18" s="54">
        <v>9200</v>
      </c>
      <c r="E18" s="106"/>
      <c r="F18" s="107"/>
      <c r="G18" s="106"/>
      <c r="H18" s="106"/>
      <c r="I18" s="333"/>
    </row>
    <row r="19" spans="1:9" ht="15.75">
      <c r="A19" s="25">
        <v>15</v>
      </c>
      <c r="B19" s="28" t="s">
        <v>384</v>
      </c>
      <c r="C19" s="54" t="s">
        <v>77</v>
      </c>
      <c r="D19" s="315">
        <v>100</v>
      </c>
      <c r="E19" s="106"/>
      <c r="F19" s="107"/>
      <c r="G19" s="106"/>
      <c r="H19" s="106"/>
      <c r="I19" s="333"/>
    </row>
    <row r="20" spans="1:9" ht="15.75">
      <c r="A20" s="25">
        <v>16</v>
      </c>
      <c r="B20" s="28" t="s">
        <v>385</v>
      </c>
      <c r="C20" s="25" t="s">
        <v>77</v>
      </c>
      <c r="D20" s="159">
        <v>100</v>
      </c>
      <c r="E20" s="17"/>
      <c r="F20" s="37"/>
      <c r="G20" s="17"/>
      <c r="H20" s="17"/>
      <c r="I20" s="333"/>
    </row>
    <row r="21" spans="1:9" ht="31.5">
      <c r="A21" s="25">
        <v>17</v>
      </c>
      <c r="B21" s="27" t="s">
        <v>386</v>
      </c>
      <c r="C21" s="25" t="s">
        <v>77</v>
      </c>
      <c r="D21" s="25">
        <v>130</v>
      </c>
      <c r="E21" s="35"/>
      <c r="F21" s="37"/>
      <c r="G21" s="17"/>
      <c r="H21" s="17"/>
      <c r="I21" s="333"/>
    </row>
    <row r="22" spans="1:9" ht="15.75">
      <c r="A22" s="25">
        <v>18</v>
      </c>
      <c r="B22" s="28" t="s">
        <v>387</v>
      </c>
      <c r="C22" s="25" t="s">
        <v>77</v>
      </c>
      <c r="D22" s="25">
        <v>17400</v>
      </c>
      <c r="E22" s="35"/>
      <c r="F22" s="37"/>
      <c r="G22" s="17"/>
      <c r="H22" s="17"/>
      <c r="I22" s="333"/>
    </row>
    <row r="23" spans="1:9" ht="47.25">
      <c r="A23" s="25">
        <v>19</v>
      </c>
      <c r="B23" s="27" t="s">
        <v>388</v>
      </c>
      <c r="C23" s="25" t="s">
        <v>77</v>
      </c>
      <c r="D23" s="25">
        <v>5400</v>
      </c>
      <c r="E23" s="35"/>
      <c r="F23" s="37"/>
      <c r="G23" s="17"/>
      <c r="H23" s="17"/>
      <c r="I23" s="333"/>
    </row>
    <row r="24" spans="1:9" ht="47.25">
      <c r="A24" s="25">
        <v>20</v>
      </c>
      <c r="B24" s="27" t="s">
        <v>389</v>
      </c>
      <c r="C24" s="25" t="s">
        <v>77</v>
      </c>
      <c r="D24" s="25">
        <v>3500</v>
      </c>
      <c r="E24" s="35"/>
      <c r="F24" s="37"/>
      <c r="G24" s="17"/>
      <c r="H24" s="17"/>
      <c r="I24" s="333"/>
    </row>
    <row r="25" spans="1:9" ht="125.25" customHeight="1">
      <c r="A25" s="25">
        <v>21</v>
      </c>
      <c r="B25" s="139" t="s">
        <v>742</v>
      </c>
      <c r="C25" s="54" t="s">
        <v>390</v>
      </c>
      <c r="D25" s="54">
        <v>100</v>
      </c>
      <c r="E25" s="106"/>
      <c r="F25" s="107"/>
      <c r="G25" s="106"/>
      <c r="H25" s="106"/>
      <c r="I25" s="333"/>
    </row>
    <row r="26" spans="1:9" ht="15.75">
      <c r="A26" s="25">
        <v>22</v>
      </c>
      <c r="B26" s="158" t="s">
        <v>391</v>
      </c>
      <c r="C26" s="54" t="s">
        <v>77</v>
      </c>
      <c r="D26" s="54">
        <v>70</v>
      </c>
      <c r="E26" s="106"/>
      <c r="F26" s="107"/>
      <c r="G26" s="106"/>
      <c r="H26" s="106"/>
      <c r="I26" s="333"/>
    </row>
    <row r="27" spans="1:9" ht="15.75">
      <c r="A27" s="25">
        <v>23</v>
      </c>
      <c r="B27" s="158" t="s">
        <v>743</v>
      </c>
      <c r="C27" s="54" t="s">
        <v>77</v>
      </c>
      <c r="D27" s="54">
        <v>400</v>
      </c>
      <c r="E27" s="106"/>
      <c r="F27" s="107"/>
      <c r="G27" s="106"/>
      <c r="H27" s="106"/>
      <c r="I27" s="333"/>
    </row>
    <row r="28" spans="1:9" ht="15.75">
      <c r="A28" s="25">
        <v>24</v>
      </c>
      <c r="B28" s="158" t="s">
        <v>744</v>
      </c>
      <c r="C28" s="54" t="s">
        <v>77</v>
      </c>
      <c r="D28" s="54">
        <v>500</v>
      </c>
      <c r="E28" s="106"/>
      <c r="F28" s="107"/>
      <c r="G28" s="106"/>
      <c r="H28" s="106"/>
      <c r="I28" s="333"/>
    </row>
    <row r="29" spans="1:10" ht="204.75">
      <c r="A29" s="25">
        <v>25</v>
      </c>
      <c r="B29" s="27" t="s">
        <v>745</v>
      </c>
      <c r="C29" s="54" t="s">
        <v>117</v>
      </c>
      <c r="D29" s="54">
        <v>1700</v>
      </c>
      <c r="E29" s="106"/>
      <c r="F29" s="107"/>
      <c r="G29" s="106"/>
      <c r="H29" s="106"/>
      <c r="I29" s="333"/>
      <c r="J29" s="327"/>
    </row>
    <row r="30" spans="1:9" ht="15.75">
      <c r="A30" s="25">
        <v>26</v>
      </c>
      <c r="B30" s="28" t="s">
        <v>392</v>
      </c>
      <c r="C30" s="25" t="s">
        <v>77</v>
      </c>
      <c r="D30" s="25">
        <v>100</v>
      </c>
      <c r="E30" s="17"/>
      <c r="F30" s="37"/>
      <c r="G30" s="17"/>
      <c r="H30" s="17"/>
      <c r="I30" s="333"/>
    </row>
    <row r="31" spans="1:9" ht="189">
      <c r="A31" s="25">
        <v>27</v>
      </c>
      <c r="B31" s="27" t="s">
        <v>817</v>
      </c>
      <c r="C31" s="54" t="s">
        <v>77</v>
      </c>
      <c r="D31" s="54">
        <v>21</v>
      </c>
      <c r="E31" s="106"/>
      <c r="F31" s="107"/>
      <c r="G31" s="106"/>
      <c r="H31" s="106"/>
      <c r="I31" s="333"/>
    </row>
    <row r="32" spans="1:10" s="219" customFormat="1" ht="15.75">
      <c r="A32" s="329">
        <v>28</v>
      </c>
      <c r="B32" s="330" t="s">
        <v>393</v>
      </c>
      <c r="C32" s="324" t="s">
        <v>117</v>
      </c>
      <c r="D32" s="324">
        <v>260</v>
      </c>
      <c r="E32" s="331"/>
      <c r="F32" s="332"/>
      <c r="G32" s="331"/>
      <c r="H32" s="331"/>
      <c r="I32" s="334"/>
      <c r="J32" s="210"/>
    </row>
    <row r="33" spans="1:10" s="219" customFormat="1" ht="15.75">
      <c r="A33" s="329">
        <v>29</v>
      </c>
      <c r="B33" s="330" t="s">
        <v>394</v>
      </c>
      <c r="C33" s="324" t="s">
        <v>117</v>
      </c>
      <c r="D33" s="324">
        <v>50</v>
      </c>
      <c r="E33" s="331"/>
      <c r="F33" s="332"/>
      <c r="G33" s="331"/>
      <c r="H33" s="331"/>
      <c r="I33" s="334"/>
      <c r="J33" s="210"/>
    </row>
    <row r="34" spans="1:9" ht="82.5" customHeight="1">
      <c r="A34" s="25">
        <v>30</v>
      </c>
      <c r="B34" s="206" t="s">
        <v>767</v>
      </c>
      <c r="C34" s="54" t="s">
        <v>77</v>
      </c>
      <c r="D34" s="54">
        <v>100</v>
      </c>
      <c r="E34" s="106"/>
      <c r="F34" s="107"/>
      <c r="G34" s="106"/>
      <c r="H34" s="106"/>
      <c r="I34" s="333"/>
    </row>
    <row r="35" spans="1:9" ht="144.75" customHeight="1">
      <c r="A35" s="25">
        <v>31</v>
      </c>
      <c r="B35" s="27" t="s">
        <v>765</v>
      </c>
      <c r="C35" s="54" t="s">
        <v>77</v>
      </c>
      <c r="D35" s="54">
        <v>4000</v>
      </c>
      <c r="E35" s="106"/>
      <c r="F35" s="107"/>
      <c r="G35" s="106"/>
      <c r="H35" s="106"/>
      <c r="I35" s="333"/>
    </row>
    <row r="36" spans="1:9" ht="126">
      <c r="A36" s="25">
        <v>32</v>
      </c>
      <c r="B36" s="206" t="s">
        <v>766</v>
      </c>
      <c r="C36" s="25" t="s">
        <v>77</v>
      </c>
      <c r="D36" s="25">
        <v>300</v>
      </c>
      <c r="E36" s="17"/>
      <c r="F36" s="37"/>
      <c r="G36" s="17"/>
      <c r="H36" s="17"/>
      <c r="I36" s="333"/>
    </row>
    <row r="37" spans="1:9" ht="31.5">
      <c r="A37" s="25">
        <v>33</v>
      </c>
      <c r="B37" s="89" t="s">
        <v>395</v>
      </c>
      <c r="C37" s="29" t="s">
        <v>77</v>
      </c>
      <c r="D37" s="29">
        <v>20</v>
      </c>
      <c r="E37" s="17"/>
      <c r="F37" s="37"/>
      <c r="G37" s="17"/>
      <c r="H37" s="17"/>
      <c r="I37" s="333"/>
    </row>
    <row r="38" spans="1:9" ht="15.75">
      <c r="A38" s="25">
        <v>34</v>
      </c>
      <c r="B38" s="26" t="s">
        <v>396</v>
      </c>
      <c r="C38" s="25" t="s">
        <v>77</v>
      </c>
      <c r="D38" s="25">
        <v>5</v>
      </c>
      <c r="E38" s="17"/>
      <c r="F38" s="37"/>
      <c r="G38" s="17"/>
      <c r="H38" s="17"/>
      <c r="I38" s="333"/>
    </row>
    <row r="39" spans="1:9" ht="15.75">
      <c r="A39" s="25">
        <v>35</v>
      </c>
      <c r="B39" s="26" t="s">
        <v>397</v>
      </c>
      <c r="C39" s="25" t="s">
        <v>77</v>
      </c>
      <c r="D39" s="25">
        <v>5</v>
      </c>
      <c r="E39" s="17"/>
      <c r="F39" s="37"/>
      <c r="G39" s="17"/>
      <c r="H39" s="17"/>
      <c r="I39" s="333"/>
    </row>
    <row r="40" spans="1:9" ht="15.75">
      <c r="A40" s="25">
        <v>36</v>
      </c>
      <c r="B40" s="26" t="s">
        <v>398</v>
      </c>
      <c r="C40" s="25" t="s">
        <v>77</v>
      </c>
      <c r="D40" s="25">
        <v>5</v>
      </c>
      <c r="E40" s="17"/>
      <c r="F40" s="37"/>
      <c r="G40" s="17"/>
      <c r="H40" s="17"/>
      <c r="I40" s="333"/>
    </row>
    <row r="41" spans="1:9" ht="15.75">
      <c r="A41" s="25">
        <v>37</v>
      </c>
      <c r="B41" s="26" t="s">
        <v>399</v>
      </c>
      <c r="C41" s="25" t="s">
        <v>77</v>
      </c>
      <c r="D41" s="25">
        <v>5</v>
      </c>
      <c r="E41" s="17"/>
      <c r="F41" s="37"/>
      <c r="G41" s="17"/>
      <c r="H41" s="17"/>
      <c r="I41" s="333"/>
    </row>
    <row r="42" spans="1:9" ht="15.75">
      <c r="A42" s="25">
        <v>38</v>
      </c>
      <c r="B42" s="26" t="s">
        <v>400</v>
      </c>
      <c r="C42" s="25" t="s">
        <v>77</v>
      </c>
      <c r="D42" s="25">
        <v>12</v>
      </c>
      <c r="E42" s="17"/>
      <c r="F42" s="37"/>
      <c r="G42" s="17"/>
      <c r="H42" s="17"/>
      <c r="I42" s="333"/>
    </row>
    <row r="43" spans="1:9" ht="15.75">
      <c r="A43" s="25">
        <v>39</v>
      </c>
      <c r="B43" s="27" t="s">
        <v>401</v>
      </c>
      <c r="C43" s="25" t="s">
        <v>77</v>
      </c>
      <c r="D43" s="25">
        <v>30</v>
      </c>
      <c r="E43" s="17"/>
      <c r="F43" s="37"/>
      <c r="G43" s="17"/>
      <c r="H43" s="17"/>
      <c r="I43" s="333"/>
    </row>
    <row r="44" spans="1:9" ht="15.75">
      <c r="A44" s="25">
        <v>40</v>
      </c>
      <c r="B44" s="158" t="s">
        <v>402</v>
      </c>
      <c r="C44" s="25" t="s">
        <v>77</v>
      </c>
      <c r="D44" s="25">
        <v>5</v>
      </c>
      <c r="E44" s="17"/>
      <c r="F44" s="37"/>
      <c r="G44" s="17"/>
      <c r="H44" s="17"/>
      <c r="I44" s="333"/>
    </row>
    <row r="45" spans="1:9" ht="15.75">
      <c r="A45" s="25">
        <v>41</v>
      </c>
      <c r="B45" s="158" t="s">
        <v>403</v>
      </c>
      <c r="C45" s="25" t="s">
        <v>77</v>
      </c>
      <c r="D45" s="25">
        <v>20</v>
      </c>
      <c r="E45" s="17"/>
      <c r="F45" s="37"/>
      <c r="G45" s="17"/>
      <c r="H45" s="17"/>
      <c r="I45" s="333"/>
    </row>
    <row r="46" spans="1:9" ht="15.75">
      <c r="A46" s="25">
        <v>42</v>
      </c>
      <c r="B46" s="158" t="s">
        <v>404</v>
      </c>
      <c r="C46" s="25" t="s">
        <v>77</v>
      </c>
      <c r="D46" s="25">
        <v>5</v>
      </c>
      <c r="E46" s="17"/>
      <c r="F46" s="37"/>
      <c r="G46" s="17"/>
      <c r="H46" s="17"/>
      <c r="I46" s="333"/>
    </row>
    <row r="47" spans="1:9" ht="15.75">
      <c r="A47" s="25">
        <v>43</v>
      </c>
      <c r="B47" s="28" t="s">
        <v>545</v>
      </c>
      <c r="C47" s="25" t="s">
        <v>117</v>
      </c>
      <c r="D47" s="25">
        <v>26</v>
      </c>
      <c r="E47" s="17"/>
      <c r="F47" s="37"/>
      <c r="G47" s="17"/>
      <c r="H47" s="17"/>
      <c r="I47" s="333"/>
    </row>
    <row r="48" spans="1:9" ht="31.5">
      <c r="A48" s="25">
        <v>44</v>
      </c>
      <c r="B48" s="27" t="s">
        <v>746</v>
      </c>
      <c r="C48" s="25" t="s">
        <v>117</v>
      </c>
      <c r="D48" s="25">
        <v>20</v>
      </c>
      <c r="E48" s="17"/>
      <c r="F48" s="37"/>
      <c r="G48" s="17"/>
      <c r="H48" s="17"/>
      <c r="I48" s="333"/>
    </row>
    <row r="49" spans="1:9" ht="31.5">
      <c r="A49" s="25">
        <v>45</v>
      </c>
      <c r="B49" s="27" t="s">
        <v>747</v>
      </c>
      <c r="C49" s="54" t="s">
        <v>117</v>
      </c>
      <c r="D49" s="54">
        <v>10</v>
      </c>
      <c r="E49" s="106"/>
      <c r="F49" s="107"/>
      <c r="G49" s="106"/>
      <c r="H49" s="106"/>
      <c r="I49" s="333"/>
    </row>
    <row r="50" spans="1:9" ht="15.75">
      <c r="A50" s="25">
        <v>46</v>
      </c>
      <c r="B50" s="158" t="s">
        <v>748</v>
      </c>
      <c r="C50" s="54" t="s">
        <v>77</v>
      </c>
      <c r="D50" s="54">
        <v>200</v>
      </c>
      <c r="E50" s="106"/>
      <c r="F50" s="107"/>
      <c r="G50" s="106"/>
      <c r="H50" s="106"/>
      <c r="I50" s="333"/>
    </row>
    <row r="51" spans="1:9" ht="15.75">
      <c r="A51" s="25">
        <v>47</v>
      </c>
      <c r="B51" s="28" t="s">
        <v>405</v>
      </c>
      <c r="C51" s="54" t="s">
        <v>77</v>
      </c>
      <c r="D51" s="54">
        <v>14400</v>
      </c>
      <c r="E51" s="106"/>
      <c r="F51" s="107"/>
      <c r="G51" s="106"/>
      <c r="H51" s="106"/>
      <c r="I51" s="333"/>
    </row>
    <row r="52" spans="1:9" ht="15.75">
      <c r="A52" s="25">
        <v>48</v>
      </c>
      <c r="B52" s="28" t="s">
        <v>406</v>
      </c>
      <c r="C52" s="54" t="s">
        <v>77</v>
      </c>
      <c r="D52" s="54">
        <v>5600</v>
      </c>
      <c r="E52" s="106"/>
      <c r="F52" s="107"/>
      <c r="G52" s="106"/>
      <c r="H52" s="106"/>
      <c r="I52" s="333"/>
    </row>
    <row r="53" spans="1:9" ht="53.25" customHeight="1">
      <c r="A53" s="25">
        <v>49</v>
      </c>
      <c r="B53" s="27" t="s">
        <v>407</v>
      </c>
      <c r="C53" s="54" t="s">
        <v>77</v>
      </c>
      <c r="D53" s="54">
        <v>3724</v>
      </c>
      <c r="E53" s="323"/>
      <c r="F53" s="107"/>
      <c r="G53" s="323"/>
      <c r="H53" s="323"/>
      <c r="I53" s="333"/>
    </row>
    <row r="54" spans="1:9" ht="51" customHeight="1">
      <c r="A54" s="25">
        <v>50</v>
      </c>
      <c r="B54" s="27" t="s">
        <v>749</v>
      </c>
      <c r="C54" s="54" t="s">
        <v>77</v>
      </c>
      <c r="D54" s="54">
        <v>4320</v>
      </c>
      <c r="E54" s="323"/>
      <c r="F54" s="107"/>
      <c r="G54" s="323"/>
      <c r="H54" s="323"/>
      <c r="I54" s="333"/>
    </row>
    <row r="55" spans="1:9" ht="54" customHeight="1">
      <c r="A55" s="25">
        <v>51</v>
      </c>
      <c r="B55" s="27" t="s">
        <v>750</v>
      </c>
      <c r="C55" s="54" t="s">
        <v>77</v>
      </c>
      <c r="D55" s="54">
        <v>2560</v>
      </c>
      <c r="E55" s="323"/>
      <c r="F55" s="107"/>
      <c r="G55" s="323"/>
      <c r="H55" s="323"/>
      <c r="I55" s="333"/>
    </row>
    <row r="56" spans="1:9" ht="15.75">
      <c r="A56" s="25">
        <v>52</v>
      </c>
      <c r="B56" s="28" t="s">
        <v>408</v>
      </c>
      <c r="C56" s="54" t="s">
        <v>77</v>
      </c>
      <c r="D56" s="54">
        <v>600</v>
      </c>
      <c r="E56" s="323"/>
      <c r="F56" s="107"/>
      <c r="G56" s="323"/>
      <c r="H56" s="323"/>
      <c r="I56" s="333"/>
    </row>
    <row r="57" spans="1:9" ht="15.75">
      <c r="A57" s="25">
        <v>53</v>
      </c>
      <c r="B57" s="276" t="s">
        <v>411</v>
      </c>
      <c r="C57" s="54" t="s">
        <v>117</v>
      </c>
      <c r="D57" s="324">
        <v>20</v>
      </c>
      <c r="E57" s="323"/>
      <c r="F57" s="107"/>
      <c r="G57" s="323"/>
      <c r="H57" s="323"/>
      <c r="I57" s="333"/>
    </row>
    <row r="58" spans="1:9" ht="20.25" customHeight="1">
      <c r="A58" s="25">
        <v>54</v>
      </c>
      <c r="B58" s="27" t="s">
        <v>412</v>
      </c>
      <c r="C58" s="54" t="s">
        <v>77</v>
      </c>
      <c r="D58" s="54">
        <v>50</v>
      </c>
      <c r="E58" s="323"/>
      <c r="F58" s="107"/>
      <c r="G58" s="323"/>
      <c r="H58" s="323"/>
      <c r="I58" s="333"/>
    </row>
    <row r="59" spans="1:9" ht="15.75">
      <c r="A59" s="25">
        <v>55</v>
      </c>
      <c r="B59" s="28" t="s">
        <v>413</v>
      </c>
      <c r="C59" s="25" t="s">
        <v>77</v>
      </c>
      <c r="D59" s="54">
        <v>5</v>
      </c>
      <c r="E59" s="323"/>
      <c r="F59" s="107"/>
      <c r="G59" s="323"/>
      <c r="H59" s="323"/>
      <c r="I59" s="333"/>
    </row>
    <row r="60" spans="1:9" ht="15.75">
      <c r="A60" s="25">
        <v>56</v>
      </c>
      <c r="B60" s="28" t="s">
        <v>414</v>
      </c>
      <c r="C60" s="25" t="s">
        <v>77</v>
      </c>
      <c r="D60" s="54">
        <v>5</v>
      </c>
      <c r="E60" s="323"/>
      <c r="F60" s="107"/>
      <c r="G60" s="323"/>
      <c r="H60" s="323"/>
      <c r="I60" s="333"/>
    </row>
    <row r="61" spans="1:9" ht="126">
      <c r="A61" s="25">
        <v>57</v>
      </c>
      <c r="B61" s="161" t="s">
        <v>751</v>
      </c>
      <c r="C61" s="54" t="s">
        <v>77</v>
      </c>
      <c r="D61" s="54">
        <v>24</v>
      </c>
      <c r="E61" s="323"/>
      <c r="F61" s="107"/>
      <c r="G61" s="323"/>
      <c r="H61" s="323"/>
      <c r="I61" s="333"/>
    </row>
    <row r="62" spans="1:9" ht="36" customHeight="1">
      <c r="A62" s="25">
        <v>58</v>
      </c>
      <c r="B62" s="139" t="s">
        <v>415</v>
      </c>
      <c r="C62" s="54" t="s">
        <v>77</v>
      </c>
      <c r="D62" s="54">
        <v>600</v>
      </c>
      <c r="E62" s="106"/>
      <c r="F62" s="107"/>
      <c r="G62" s="106"/>
      <c r="H62" s="106"/>
      <c r="I62" s="333"/>
    </row>
    <row r="63" spans="1:9" ht="30">
      <c r="A63" s="25">
        <v>59</v>
      </c>
      <c r="B63" s="325" t="s">
        <v>416</v>
      </c>
      <c r="C63" s="316" t="s">
        <v>77</v>
      </c>
      <c r="D63" s="317">
        <v>20</v>
      </c>
      <c r="E63" s="106"/>
      <c r="F63" s="107"/>
      <c r="G63" s="106"/>
      <c r="H63" s="106"/>
      <c r="I63" s="333"/>
    </row>
    <row r="64" spans="1:9" ht="15.75">
      <c r="A64" s="25">
        <v>60</v>
      </c>
      <c r="B64" s="28" t="s">
        <v>417</v>
      </c>
      <c r="C64" s="54" t="s">
        <v>77</v>
      </c>
      <c r="D64" s="54">
        <v>12</v>
      </c>
      <c r="E64" s="106"/>
      <c r="F64" s="107"/>
      <c r="G64" s="106"/>
      <c r="H64" s="106"/>
      <c r="I64" s="333"/>
    </row>
    <row r="65" spans="1:9" ht="67.5" customHeight="1">
      <c r="A65" s="25">
        <v>61</v>
      </c>
      <c r="B65" s="162" t="s">
        <v>752</v>
      </c>
      <c r="C65" s="318" t="s">
        <v>77</v>
      </c>
      <c r="D65" s="318">
        <v>200</v>
      </c>
      <c r="E65" s="106"/>
      <c r="F65" s="107"/>
      <c r="G65" s="106"/>
      <c r="H65" s="106"/>
      <c r="I65" s="333"/>
    </row>
    <row r="66" spans="1:9" ht="15.75">
      <c r="A66" s="25">
        <v>62</v>
      </c>
      <c r="B66" s="27" t="s">
        <v>418</v>
      </c>
      <c r="C66" s="54" t="s">
        <v>77</v>
      </c>
      <c r="D66" s="54">
        <v>1200</v>
      </c>
      <c r="E66" s="106"/>
      <c r="F66" s="107"/>
      <c r="G66" s="106"/>
      <c r="H66" s="106"/>
      <c r="I66" s="333"/>
    </row>
    <row r="67" spans="1:9" ht="15.75">
      <c r="A67" s="25">
        <v>63</v>
      </c>
      <c r="B67" s="26" t="s">
        <v>419</v>
      </c>
      <c r="C67" s="54" t="s">
        <v>77</v>
      </c>
      <c r="D67" s="54">
        <v>10</v>
      </c>
      <c r="E67" s="106"/>
      <c r="F67" s="107"/>
      <c r="G67" s="106"/>
      <c r="H67" s="106"/>
      <c r="I67" s="333"/>
    </row>
    <row r="68" spans="1:9" ht="15.75">
      <c r="A68" s="25">
        <v>64</v>
      </c>
      <c r="B68" s="28" t="s">
        <v>420</v>
      </c>
      <c r="C68" s="54" t="s">
        <v>77</v>
      </c>
      <c r="D68" s="54">
        <v>10</v>
      </c>
      <c r="E68" s="106"/>
      <c r="F68" s="107"/>
      <c r="G68" s="106"/>
      <c r="H68" s="106"/>
      <c r="I68" s="333"/>
    </row>
    <row r="69" spans="1:9" ht="15.75">
      <c r="A69" s="25">
        <v>65</v>
      </c>
      <c r="B69" s="28" t="s">
        <v>421</v>
      </c>
      <c r="C69" s="54" t="s">
        <v>77</v>
      </c>
      <c r="D69" s="54">
        <v>10</v>
      </c>
      <c r="E69" s="106"/>
      <c r="F69" s="107"/>
      <c r="G69" s="106"/>
      <c r="H69" s="106"/>
      <c r="I69" s="333"/>
    </row>
    <row r="70" spans="1:9" ht="15.75">
      <c r="A70" s="25">
        <v>66</v>
      </c>
      <c r="B70" s="28" t="s">
        <v>422</v>
      </c>
      <c r="C70" s="54" t="s">
        <v>77</v>
      </c>
      <c r="D70" s="54">
        <v>10</v>
      </c>
      <c r="E70" s="106"/>
      <c r="F70" s="107"/>
      <c r="G70" s="106"/>
      <c r="H70" s="106"/>
      <c r="I70" s="333"/>
    </row>
    <row r="71" spans="1:9" ht="15.75">
      <c r="A71" s="25">
        <v>67</v>
      </c>
      <c r="B71" s="28" t="s">
        <v>423</v>
      </c>
      <c r="C71" s="54" t="s">
        <v>77</v>
      </c>
      <c r="D71" s="54">
        <v>1040</v>
      </c>
      <c r="E71" s="106"/>
      <c r="F71" s="107"/>
      <c r="G71" s="106"/>
      <c r="H71" s="106"/>
      <c r="I71" s="333"/>
    </row>
    <row r="72" spans="1:9" ht="15.75">
      <c r="A72" s="25">
        <v>68</v>
      </c>
      <c r="B72" s="163" t="s">
        <v>424</v>
      </c>
      <c r="C72" s="319" t="s">
        <v>77</v>
      </c>
      <c r="D72" s="319">
        <v>20</v>
      </c>
      <c r="E72" s="106"/>
      <c r="F72" s="107"/>
      <c r="G72" s="106"/>
      <c r="H72" s="106"/>
      <c r="I72" s="333"/>
    </row>
    <row r="73" spans="1:9" ht="15.75">
      <c r="A73" s="25">
        <v>69</v>
      </c>
      <c r="B73" s="28" t="s">
        <v>425</v>
      </c>
      <c r="C73" s="54" t="s">
        <v>77</v>
      </c>
      <c r="D73" s="54">
        <v>800</v>
      </c>
      <c r="E73" s="320"/>
      <c r="F73" s="107"/>
      <c r="G73" s="106"/>
      <c r="H73" s="106"/>
      <c r="I73" s="333"/>
    </row>
    <row r="74" spans="1:9" ht="15.75">
      <c r="A74" s="25">
        <v>70</v>
      </c>
      <c r="B74" s="89" t="s">
        <v>426</v>
      </c>
      <c r="C74" s="54" t="s">
        <v>77</v>
      </c>
      <c r="D74" s="54">
        <v>3800</v>
      </c>
      <c r="E74" s="106"/>
      <c r="F74" s="107"/>
      <c r="G74" s="106"/>
      <c r="H74" s="106"/>
      <c r="I74" s="333"/>
    </row>
    <row r="75" spans="1:9" ht="15.75">
      <c r="A75" s="25">
        <v>71</v>
      </c>
      <c r="B75" s="89" t="s">
        <v>427</v>
      </c>
      <c r="C75" s="54" t="s">
        <v>77</v>
      </c>
      <c r="D75" s="54">
        <v>5800</v>
      </c>
      <c r="E75" s="106"/>
      <c r="F75" s="107"/>
      <c r="G75" s="106"/>
      <c r="H75" s="106"/>
      <c r="I75" s="333"/>
    </row>
    <row r="76" spans="1:9" ht="47.25">
      <c r="A76" s="25">
        <v>72</v>
      </c>
      <c r="B76" s="26" t="s">
        <v>428</v>
      </c>
      <c r="C76" s="54" t="s">
        <v>77</v>
      </c>
      <c r="D76" s="54">
        <v>200</v>
      </c>
      <c r="E76" s="106"/>
      <c r="F76" s="107"/>
      <c r="G76" s="106"/>
      <c r="H76" s="106"/>
      <c r="I76" s="333"/>
    </row>
    <row r="77" spans="1:9" ht="31.5">
      <c r="A77" s="25">
        <v>73</v>
      </c>
      <c r="B77" s="160" t="s">
        <v>430</v>
      </c>
      <c r="C77" s="318" t="s">
        <v>77</v>
      </c>
      <c r="D77" s="318">
        <v>100</v>
      </c>
      <c r="E77" s="106"/>
      <c r="F77" s="107"/>
      <c r="G77" s="106"/>
      <c r="H77" s="106"/>
      <c r="I77" s="333"/>
    </row>
    <row r="78" spans="1:9" ht="15.75">
      <c r="A78" s="25">
        <v>74</v>
      </c>
      <c r="B78" s="26" t="s">
        <v>431</v>
      </c>
      <c r="C78" s="321" t="s">
        <v>77</v>
      </c>
      <c r="D78" s="321">
        <v>100</v>
      </c>
      <c r="E78" s="322"/>
      <c r="F78" s="107"/>
      <c r="G78" s="106"/>
      <c r="H78" s="106"/>
      <c r="I78" s="333"/>
    </row>
    <row r="79" spans="1:9" ht="15.75">
      <c r="A79" s="25"/>
      <c r="B79" s="30"/>
      <c r="C79" s="30"/>
      <c r="D79" s="30"/>
      <c r="E79" s="507" t="s">
        <v>85</v>
      </c>
      <c r="F79" s="508"/>
      <c r="G79" s="31"/>
      <c r="H79" s="164"/>
      <c r="I79" s="54"/>
    </row>
    <row r="80" spans="1:9" ht="15.75">
      <c r="A80" s="23"/>
      <c r="B80" s="156"/>
      <c r="C80" s="23"/>
      <c r="D80" s="23"/>
      <c r="E80" s="15"/>
      <c r="F80" s="23"/>
      <c r="G80" s="15"/>
      <c r="H80" s="96"/>
      <c r="I80" s="23"/>
    </row>
    <row r="81" spans="1:9" ht="15.75">
      <c r="A81" s="23"/>
      <c r="B81" s="509"/>
      <c r="C81" s="501"/>
      <c r="D81" s="501"/>
      <c r="E81" s="501"/>
      <c r="F81" s="501"/>
      <c r="G81" s="501"/>
      <c r="H81" s="15"/>
      <c r="I81" s="23"/>
    </row>
    <row r="82" spans="1:9" ht="15.75">
      <c r="A82" s="23"/>
      <c r="B82" s="23"/>
      <c r="C82" s="23"/>
      <c r="D82" s="23"/>
      <c r="E82" s="15"/>
      <c r="F82" s="23"/>
      <c r="G82" s="15"/>
      <c r="H82" s="15"/>
      <c r="I82" s="23"/>
    </row>
    <row r="83" spans="1:9" ht="27" customHeight="1">
      <c r="A83" s="23"/>
      <c r="B83" s="509"/>
      <c r="C83" s="509"/>
      <c r="D83" s="509"/>
      <c r="E83" s="509"/>
      <c r="F83" s="509"/>
      <c r="G83" s="15"/>
      <c r="H83" s="15"/>
      <c r="I83" s="23"/>
    </row>
    <row r="84" spans="1:9" ht="15.75">
      <c r="A84" s="23"/>
      <c r="B84" s="509" t="s">
        <v>768</v>
      </c>
      <c r="C84" s="509"/>
      <c r="D84" s="509"/>
      <c r="E84" s="509"/>
      <c r="F84" s="509"/>
      <c r="G84" s="15"/>
      <c r="H84" s="15"/>
      <c r="I84" s="23"/>
    </row>
    <row r="85" spans="1:9" ht="15.75">
      <c r="A85" s="23"/>
      <c r="B85" s="509" t="s">
        <v>434</v>
      </c>
      <c r="C85" s="509"/>
      <c r="D85" s="509"/>
      <c r="E85" s="501"/>
      <c r="F85" s="501"/>
      <c r="G85" s="501"/>
      <c r="H85" s="501"/>
      <c r="I85" s="501"/>
    </row>
    <row r="86" spans="1:9" ht="15.75">
      <c r="A86" s="23"/>
      <c r="B86" s="510" t="s">
        <v>588</v>
      </c>
      <c r="C86" s="501"/>
      <c r="D86" s="501"/>
      <c r="E86" s="501"/>
      <c r="F86" s="501"/>
      <c r="G86" s="501"/>
      <c r="H86" s="501"/>
      <c r="I86" s="501"/>
    </row>
    <row r="87" spans="1:9" ht="15.75">
      <c r="A87" s="23"/>
      <c r="B87" s="165"/>
      <c r="C87" s="23"/>
      <c r="D87" s="23"/>
      <c r="E87" s="15"/>
      <c r="F87" s="23"/>
      <c r="G87" s="23"/>
      <c r="H87" s="23"/>
      <c r="I87" s="23"/>
    </row>
    <row r="88" spans="1:9" ht="3.75" customHeight="1" hidden="1">
      <c r="A88" s="23"/>
      <c r="B88" s="32"/>
      <c r="C88" s="23"/>
      <c r="D88" s="23"/>
      <c r="E88" s="15"/>
      <c r="F88" s="23"/>
      <c r="G88" s="23"/>
      <c r="H88" s="23"/>
      <c r="I88" s="23"/>
    </row>
    <row r="89" spans="1:9" ht="15.75">
      <c r="A89" s="23"/>
      <c r="B89" s="23"/>
      <c r="C89" s="23"/>
      <c r="D89" s="23"/>
      <c r="E89" s="15"/>
      <c r="F89" s="23"/>
      <c r="G89" s="23"/>
      <c r="H89" s="23"/>
      <c r="I89" s="23"/>
    </row>
    <row r="90" spans="1:9" ht="15.75">
      <c r="A90" s="23"/>
      <c r="B90" s="510"/>
      <c r="C90" s="501"/>
      <c r="D90" s="501"/>
      <c r="E90" s="501"/>
      <c r="F90" s="501"/>
      <c r="G90" s="501"/>
      <c r="H90" s="501"/>
      <c r="I90" s="501"/>
    </row>
    <row r="91" spans="1:9" ht="15.75">
      <c r="A91" s="23"/>
      <c r="B91" s="23"/>
      <c r="C91" s="23"/>
      <c r="D91" s="23"/>
      <c r="E91" s="15"/>
      <c r="F91" s="23"/>
      <c r="G91" s="23"/>
      <c r="H91" s="23"/>
      <c r="I91" s="23"/>
    </row>
    <row r="92" spans="1:9" ht="15.75">
      <c r="A92" s="23"/>
      <c r="B92" s="23"/>
      <c r="C92" s="23"/>
      <c r="D92" s="23"/>
      <c r="E92" s="15"/>
      <c r="F92" s="23"/>
      <c r="G92" s="23"/>
      <c r="H92" s="23"/>
      <c r="I92" s="23"/>
    </row>
    <row r="93" spans="1:9" ht="15.75">
      <c r="A93" s="23"/>
      <c r="B93" s="23"/>
      <c r="C93" s="23"/>
      <c r="D93" s="23"/>
      <c r="E93" s="15"/>
      <c r="F93" s="23"/>
      <c r="G93" s="23"/>
      <c r="H93" s="23"/>
      <c r="I93" s="23"/>
    </row>
    <row r="96" ht="8.25" customHeight="1"/>
    <row r="97" ht="14.25" customHeight="1"/>
    <row r="98" ht="22.5" customHeight="1">
      <c r="B98" s="221" t="s">
        <v>488</v>
      </c>
    </row>
    <row r="99" spans="1:9" ht="50.25" customHeight="1">
      <c r="A99" s="24" t="s">
        <v>69</v>
      </c>
      <c r="B99" s="24" t="s">
        <v>70</v>
      </c>
      <c r="C99" s="24" t="s">
        <v>71</v>
      </c>
      <c r="D99" s="24" t="s">
        <v>72</v>
      </c>
      <c r="E99" s="24" t="s">
        <v>73</v>
      </c>
      <c r="F99" s="24" t="s">
        <v>74</v>
      </c>
      <c r="G99" s="24" t="s">
        <v>75</v>
      </c>
      <c r="H99" s="24" t="s">
        <v>76</v>
      </c>
      <c r="I99" s="24" t="s">
        <v>149</v>
      </c>
    </row>
    <row r="100" spans="1:9" ht="81" customHeight="1">
      <c r="A100" s="25">
        <v>1</v>
      </c>
      <c r="B100" s="170" t="s">
        <v>825</v>
      </c>
      <c r="C100" s="318" t="s">
        <v>77</v>
      </c>
      <c r="D100" s="318">
        <v>8000</v>
      </c>
      <c r="E100" s="106"/>
      <c r="F100" s="107"/>
      <c r="G100" s="106"/>
      <c r="H100" s="106"/>
      <c r="I100" s="333"/>
    </row>
    <row r="101" spans="1:9" ht="63">
      <c r="A101" s="25">
        <v>2</v>
      </c>
      <c r="B101" s="160" t="s">
        <v>496</v>
      </c>
      <c r="C101" s="318" t="s">
        <v>77</v>
      </c>
      <c r="D101" s="318">
        <v>300</v>
      </c>
      <c r="E101" s="106"/>
      <c r="F101" s="107"/>
      <c r="G101" s="106"/>
      <c r="H101" s="106"/>
      <c r="I101" s="333"/>
    </row>
    <row r="102" spans="1:9" ht="54" customHeight="1">
      <c r="A102" s="25">
        <v>3</v>
      </c>
      <c r="B102" s="160" t="s">
        <v>497</v>
      </c>
      <c r="C102" s="318" t="s">
        <v>77</v>
      </c>
      <c r="D102" s="318">
        <v>2200</v>
      </c>
      <c r="E102" s="106"/>
      <c r="F102" s="107"/>
      <c r="G102" s="106"/>
      <c r="H102" s="106"/>
      <c r="I102" s="333"/>
    </row>
    <row r="103" spans="1:9" ht="50.25" customHeight="1">
      <c r="A103" s="25">
        <v>4</v>
      </c>
      <c r="B103" s="160" t="s">
        <v>429</v>
      </c>
      <c r="C103" s="318" t="s">
        <v>77</v>
      </c>
      <c r="D103" s="318">
        <v>150</v>
      </c>
      <c r="E103" s="106"/>
      <c r="F103" s="107"/>
      <c r="G103" s="106"/>
      <c r="H103" s="106"/>
      <c r="I103" s="333"/>
    </row>
    <row r="104" spans="7:8" ht="12.75">
      <c r="G104" s="168"/>
      <c r="H104" s="168"/>
    </row>
    <row r="105" ht="15.75">
      <c r="H105" s="277"/>
    </row>
    <row r="106" ht="12.75">
      <c r="G106" s="169"/>
    </row>
    <row r="117" ht="26.25" customHeight="1"/>
    <row r="118" ht="23.25" customHeight="1"/>
    <row r="119" spans="1:9" ht="15.75">
      <c r="A119" s="23"/>
      <c r="B119" s="502" t="s">
        <v>489</v>
      </c>
      <c r="C119" s="502"/>
      <c r="D119" s="502"/>
      <c r="E119" s="15"/>
      <c r="F119" s="23"/>
      <c r="G119" s="15"/>
      <c r="H119" s="15"/>
      <c r="I119" s="15"/>
    </row>
    <row r="120" spans="1:9" ht="15.75">
      <c r="A120" s="23"/>
      <c r="B120" s="23"/>
      <c r="C120" s="23"/>
      <c r="D120" s="23"/>
      <c r="E120" s="15"/>
      <c r="F120" s="23"/>
      <c r="G120" s="15"/>
      <c r="H120" s="15"/>
      <c r="I120" s="15"/>
    </row>
    <row r="121" spans="1:9" ht="47.25">
      <c r="A121" s="24" t="s">
        <v>69</v>
      </c>
      <c r="B121" s="24" t="s">
        <v>70</v>
      </c>
      <c r="C121" s="24" t="s">
        <v>71</v>
      </c>
      <c r="D121" s="24" t="s">
        <v>72</v>
      </c>
      <c r="E121" s="24" t="s">
        <v>73</v>
      </c>
      <c r="F121" s="24" t="s">
        <v>74</v>
      </c>
      <c r="G121" s="24" t="s">
        <v>75</v>
      </c>
      <c r="H121" s="24" t="s">
        <v>76</v>
      </c>
      <c r="I121" s="24" t="s">
        <v>149</v>
      </c>
    </row>
    <row r="122" spans="1:10" ht="31.5">
      <c r="A122" s="25" t="s">
        <v>2</v>
      </c>
      <c r="B122" s="27" t="s">
        <v>435</v>
      </c>
      <c r="C122" s="54" t="s">
        <v>77</v>
      </c>
      <c r="D122" s="54">
        <v>50</v>
      </c>
      <c r="E122" s="466"/>
      <c r="F122" s="107"/>
      <c r="G122" s="466"/>
      <c r="H122" s="466"/>
      <c r="I122" s="36"/>
      <c r="J122" s="327"/>
    </row>
    <row r="123" spans="1:10" ht="31.5">
      <c r="A123" s="25" t="s">
        <v>81</v>
      </c>
      <c r="B123" s="27" t="s">
        <v>694</v>
      </c>
      <c r="C123" s="54" t="s">
        <v>77</v>
      </c>
      <c r="D123" s="54">
        <v>50</v>
      </c>
      <c r="E123" s="466"/>
      <c r="F123" s="107"/>
      <c r="G123" s="466"/>
      <c r="H123" s="466"/>
      <c r="I123" s="36"/>
      <c r="J123" s="327"/>
    </row>
    <row r="124" spans="1:9" ht="15.75">
      <c r="A124" s="30"/>
      <c r="B124" s="30"/>
      <c r="C124" s="30"/>
      <c r="D124" s="30"/>
      <c r="E124" s="21"/>
      <c r="F124" s="34" t="s">
        <v>79</v>
      </c>
      <c r="G124" s="31"/>
      <c r="H124" s="31"/>
      <c r="I124" s="93"/>
    </row>
    <row r="125" spans="1:9" ht="15.75">
      <c r="A125" s="23"/>
      <c r="B125" s="23"/>
      <c r="C125" s="23"/>
      <c r="D125" s="23"/>
      <c r="E125" s="15"/>
      <c r="F125" s="23"/>
      <c r="G125" s="503"/>
      <c r="H125" s="503"/>
      <c r="I125" s="15"/>
    </row>
    <row r="126" spans="1:9" ht="15.75">
      <c r="A126" s="15"/>
      <c r="B126" s="15"/>
      <c r="C126" s="15"/>
      <c r="D126" s="15"/>
      <c r="E126" s="15"/>
      <c r="F126" s="15"/>
      <c r="G126" s="15"/>
      <c r="H126" s="15"/>
      <c r="I126" s="15"/>
    </row>
    <row r="127" spans="1:9" ht="15.75">
      <c r="A127" s="15"/>
      <c r="B127" s="15"/>
      <c r="C127" s="15"/>
      <c r="D127" s="15"/>
      <c r="E127" s="15"/>
      <c r="F127" s="15"/>
      <c r="G127" s="20"/>
      <c r="H127" s="20"/>
      <c r="I127" s="15"/>
    </row>
    <row r="128" spans="1:9" ht="15.75">
      <c r="A128" s="23"/>
      <c r="B128" s="23"/>
      <c r="C128" s="23"/>
      <c r="D128" s="23"/>
      <c r="E128" s="15"/>
      <c r="F128" s="23"/>
      <c r="G128" s="504"/>
      <c r="H128" s="505"/>
      <c r="I128" s="15"/>
    </row>
    <row r="129" spans="1:9" ht="69" customHeight="1">
      <c r="A129" s="23"/>
      <c r="B129" s="157"/>
      <c r="C129" s="23"/>
      <c r="D129" s="23"/>
      <c r="E129" s="15"/>
      <c r="F129" s="23"/>
      <c r="G129" s="15"/>
      <c r="H129" s="15"/>
      <c r="I129" s="15"/>
    </row>
    <row r="130" ht="150" customHeight="1"/>
    <row r="131" spans="1:9" ht="15.75">
      <c r="A131" s="23"/>
      <c r="B131" s="292" t="s">
        <v>490</v>
      </c>
      <c r="C131" s="173"/>
      <c r="D131" s="173"/>
      <c r="E131" s="157"/>
      <c r="F131" s="157"/>
      <c r="G131" s="157"/>
      <c r="H131" s="15"/>
      <c r="I131" s="15"/>
    </row>
    <row r="132" spans="1:9" ht="15.75">
      <c r="A132" s="23"/>
      <c r="B132" s="23"/>
      <c r="C132" s="23"/>
      <c r="D132" s="23"/>
      <c r="E132" s="15"/>
      <c r="F132" s="23"/>
      <c r="G132" s="15"/>
      <c r="H132" s="15"/>
      <c r="I132" s="15"/>
    </row>
    <row r="133" spans="1:9" ht="47.25">
      <c r="A133" s="24" t="s">
        <v>69</v>
      </c>
      <c r="B133" s="24" t="s">
        <v>70</v>
      </c>
      <c r="C133" s="24" t="s">
        <v>71</v>
      </c>
      <c r="D133" s="24" t="s">
        <v>72</v>
      </c>
      <c r="E133" s="24" t="s">
        <v>73</v>
      </c>
      <c r="F133" s="24" t="s">
        <v>74</v>
      </c>
      <c r="G133" s="24" t="s">
        <v>75</v>
      </c>
      <c r="H133" s="24" t="s">
        <v>76</v>
      </c>
      <c r="I133" s="24" t="s">
        <v>149</v>
      </c>
    </row>
    <row r="134" spans="1:10" ht="157.5">
      <c r="A134" s="25">
        <v>1</v>
      </c>
      <c r="B134" s="27" t="s">
        <v>674</v>
      </c>
      <c r="C134" s="54" t="s">
        <v>117</v>
      </c>
      <c r="D134" s="54">
        <v>25</v>
      </c>
      <c r="E134" s="465"/>
      <c r="F134" s="107"/>
      <c r="G134" s="466"/>
      <c r="H134" s="466"/>
      <c r="I134" s="36"/>
      <c r="J134" s="327"/>
    </row>
    <row r="135" spans="1:10" ht="78.75">
      <c r="A135" s="25">
        <v>2</v>
      </c>
      <c r="B135" s="27" t="s">
        <v>675</v>
      </c>
      <c r="C135" s="54" t="s">
        <v>117</v>
      </c>
      <c r="D135" s="54">
        <v>40</v>
      </c>
      <c r="E135" s="465"/>
      <c r="F135" s="107"/>
      <c r="G135" s="466"/>
      <c r="H135" s="466"/>
      <c r="I135" s="36"/>
      <c r="J135" s="327"/>
    </row>
    <row r="136" spans="1:10" ht="78.75">
      <c r="A136" s="25">
        <v>3</v>
      </c>
      <c r="B136" s="27" t="s">
        <v>676</v>
      </c>
      <c r="C136" s="54" t="s">
        <v>117</v>
      </c>
      <c r="D136" s="54">
        <v>10</v>
      </c>
      <c r="E136" s="465"/>
      <c r="F136" s="107"/>
      <c r="G136" s="466"/>
      <c r="H136" s="466"/>
      <c r="I136" s="36"/>
      <c r="J136" s="327"/>
    </row>
    <row r="137" spans="1:10" ht="15.75">
      <c r="A137" s="30"/>
      <c r="B137" s="30"/>
      <c r="C137" s="30"/>
      <c r="D137" s="30"/>
      <c r="E137" s="21"/>
      <c r="F137" s="34" t="s">
        <v>79</v>
      </c>
      <c r="G137" s="31"/>
      <c r="H137" s="31"/>
      <c r="I137" s="467"/>
      <c r="J137" s="459"/>
    </row>
    <row r="138" spans="1:9" ht="15.75">
      <c r="A138" s="23"/>
      <c r="B138" s="23"/>
      <c r="C138" s="23"/>
      <c r="D138" s="23"/>
      <c r="E138" s="15"/>
      <c r="F138" s="23"/>
      <c r="G138" s="503"/>
      <c r="H138" s="503"/>
      <c r="I138" s="15"/>
    </row>
    <row r="144" ht="36" customHeight="1"/>
    <row r="145" spans="1:9" ht="15.75">
      <c r="A145" s="506" t="s">
        <v>491</v>
      </c>
      <c r="B145" s="506"/>
      <c r="C145" s="506"/>
      <c r="D145" s="506"/>
      <c r="E145" s="506"/>
      <c r="F145" s="23"/>
      <c r="G145" s="15"/>
      <c r="H145" s="15"/>
      <c r="I145" s="15"/>
    </row>
    <row r="146" spans="1:9" ht="15.75">
      <c r="A146" s="23"/>
      <c r="B146" s="23"/>
      <c r="C146" s="23"/>
      <c r="D146" s="23"/>
      <c r="E146" s="15"/>
      <c r="F146" s="23"/>
      <c r="G146" s="15"/>
      <c r="H146" s="15"/>
      <c r="I146" s="15"/>
    </row>
    <row r="147" spans="1:9" ht="47.25">
      <c r="A147" s="41" t="s">
        <v>69</v>
      </c>
      <c r="B147" s="41" t="s">
        <v>70</v>
      </c>
      <c r="C147" s="41" t="s">
        <v>71</v>
      </c>
      <c r="D147" s="41" t="s">
        <v>72</v>
      </c>
      <c r="E147" s="41" t="s">
        <v>73</v>
      </c>
      <c r="F147" s="41" t="s">
        <v>74</v>
      </c>
      <c r="G147" s="41" t="s">
        <v>75</v>
      </c>
      <c r="H147" s="41" t="s">
        <v>76</v>
      </c>
      <c r="I147" s="41" t="s">
        <v>149</v>
      </c>
    </row>
    <row r="148" spans="1:9" ht="21" customHeight="1">
      <c r="A148" s="25">
        <v>1</v>
      </c>
      <c r="B148" s="28" t="s">
        <v>826</v>
      </c>
      <c r="C148" s="25" t="s">
        <v>77</v>
      </c>
      <c r="D148" s="25">
        <v>4600</v>
      </c>
      <c r="E148" s="17"/>
      <c r="F148" s="37"/>
      <c r="G148" s="17"/>
      <c r="H148" s="17"/>
      <c r="I148" s="368"/>
    </row>
    <row r="149" spans="1:9" ht="19.5" customHeight="1">
      <c r="A149" s="25">
        <v>2</v>
      </c>
      <c r="B149" s="28" t="s">
        <v>827</v>
      </c>
      <c r="C149" s="25" t="s">
        <v>77</v>
      </c>
      <c r="D149" s="25">
        <v>1800</v>
      </c>
      <c r="E149" s="17"/>
      <c r="F149" s="37"/>
      <c r="G149" s="17"/>
      <c r="H149" s="17"/>
      <c r="I149" s="368"/>
    </row>
    <row r="150" spans="1:9" ht="18.75" customHeight="1">
      <c r="A150" s="25">
        <v>3</v>
      </c>
      <c r="B150" s="28" t="s">
        <v>828</v>
      </c>
      <c r="C150" s="25" t="s">
        <v>77</v>
      </c>
      <c r="D150" s="25">
        <v>15</v>
      </c>
      <c r="E150" s="17"/>
      <c r="F150" s="37"/>
      <c r="G150" s="17"/>
      <c r="H150" s="17"/>
      <c r="I150" s="368"/>
    </row>
    <row r="151" spans="1:9" ht="21" customHeight="1">
      <c r="A151" s="25">
        <v>4</v>
      </c>
      <c r="B151" s="28" t="s">
        <v>829</v>
      </c>
      <c r="C151" s="25" t="s">
        <v>77</v>
      </c>
      <c r="D151" s="25">
        <v>10</v>
      </c>
      <c r="E151" s="17"/>
      <c r="F151" s="37"/>
      <c r="G151" s="17"/>
      <c r="H151" s="17"/>
      <c r="I151" s="368"/>
    </row>
    <row r="152" spans="1:9" ht="31.5">
      <c r="A152" s="25">
        <v>5</v>
      </c>
      <c r="B152" s="27" t="s">
        <v>436</v>
      </c>
      <c r="C152" s="25" t="s">
        <v>77</v>
      </c>
      <c r="D152" s="25">
        <v>25</v>
      </c>
      <c r="E152" s="17"/>
      <c r="F152" s="37"/>
      <c r="G152" s="17"/>
      <c r="H152" s="17"/>
      <c r="I152" s="368"/>
    </row>
    <row r="153" spans="1:9" ht="31.5" customHeight="1">
      <c r="A153" s="25">
        <v>6</v>
      </c>
      <c r="B153" s="27" t="s">
        <v>437</v>
      </c>
      <c r="C153" s="25" t="s">
        <v>77</v>
      </c>
      <c r="D153" s="25">
        <v>10</v>
      </c>
      <c r="E153" s="17"/>
      <c r="F153" s="37"/>
      <c r="G153" s="17"/>
      <c r="H153" s="17"/>
      <c r="I153" s="368"/>
    </row>
    <row r="154" spans="1:9" ht="15.75">
      <c r="A154" s="25"/>
      <c r="B154" s="511" t="s">
        <v>438</v>
      </c>
      <c r="C154" s="512"/>
      <c r="D154" s="512"/>
      <c r="E154" s="512"/>
      <c r="F154" s="513"/>
      <c r="G154" s="18"/>
      <c r="H154" s="18"/>
      <c r="I154" s="25"/>
    </row>
    <row r="155" spans="1:9" ht="15.75">
      <c r="A155" s="23"/>
      <c r="B155" s="23"/>
      <c r="C155" s="23"/>
      <c r="D155" s="23"/>
      <c r="E155" s="15"/>
      <c r="F155" s="23"/>
      <c r="G155" s="497"/>
      <c r="H155" s="498"/>
      <c r="I155" s="15"/>
    </row>
    <row r="156" spans="1:9" ht="15.75">
      <c r="A156" s="23"/>
      <c r="B156" s="23"/>
      <c r="C156" s="23"/>
      <c r="D156" s="23"/>
      <c r="E156" s="15"/>
      <c r="F156" s="23"/>
      <c r="G156" s="15"/>
      <c r="H156" s="15"/>
      <c r="I156" s="15"/>
    </row>
    <row r="157" spans="1:9" ht="15.75">
      <c r="A157" s="23"/>
      <c r="B157" s="23"/>
      <c r="C157" s="23"/>
      <c r="D157" s="23"/>
      <c r="E157" s="15"/>
      <c r="F157" s="23"/>
      <c r="G157" s="15"/>
      <c r="H157" s="15"/>
      <c r="I157" s="15"/>
    </row>
    <row r="158" spans="1:9" ht="15.75">
      <c r="A158" s="23"/>
      <c r="B158" s="23"/>
      <c r="C158" s="23"/>
      <c r="D158" s="23"/>
      <c r="E158" s="15"/>
      <c r="F158" s="23"/>
      <c r="G158" s="15"/>
      <c r="H158" s="15"/>
      <c r="I158" s="15"/>
    </row>
    <row r="159" spans="1:9" ht="48.75" customHeight="1">
      <c r="A159" s="23"/>
      <c r="B159" s="499" t="s">
        <v>439</v>
      </c>
      <c r="C159" s="500"/>
      <c r="D159" s="500"/>
      <c r="E159" s="500"/>
      <c r="F159" s="500"/>
      <c r="G159" s="500"/>
      <c r="H159" s="500"/>
      <c r="I159" s="501"/>
    </row>
    <row r="160" spans="1:9" ht="31.5" customHeight="1">
      <c r="A160" s="23"/>
      <c r="B160" s="499" t="s">
        <v>440</v>
      </c>
      <c r="C160" s="500"/>
      <c r="D160" s="500"/>
      <c r="E160" s="500"/>
      <c r="F160" s="500"/>
      <c r="G160" s="500"/>
      <c r="H160" s="500"/>
      <c r="I160" s="501"/>
    </row>
    <row r="170" ht="2.25" customHeight="1"/>
    <row r="171" ht="12.75" hidden="1"/>
    <row r="172" ht="24" customHeight="1" hidden="1"/>
    <row r="173" ht="12.75" hidden="1"/>
    <row r="174" ht="12.75">
      <c r="B174" s="97" t="s">
        <v>492</v>
      </c>
    </row>
    <row r="176" spans="1:9" ht="38.25">
      <c r="A176" s="98" t="s">
        <v>69</v>
      </c>
      <c r="B176" s="98" t="s">
        <v>70</v>
      </c>
      <c r="C176" s="98" t="s">
        <v>71</v>
      </c>
      <c r="D176" s="98" t="s">
        <v>72</v>
      </c>
      <c r="E176" s="98" t="s">
        <v>73</v>
      </c>
      <c r="F176" s="99" t="s">
        <v>0</v>
      </c>
      <c r="G176" s="111" t="s">
        <v>75</v>
      </c>
      <c r="H176" s="111" t="s">
        <v>76</v>
      </c>
      <c r="I176" s="111" t="s">
        <v>1</v>
      </c>
    </row>
    <row r="177" spans="1:10" ht="76.5">
      <c r="A177" s="11">
        <v>1</v>
      </c>
      <c r="B177" s="90" t="s">
        <v>441</v>
      </c>
      <c r="C177" s="11" t="s">
        <v>77</v>
      </c>
      <c r="D177" s="11">
        <v>16000</v>
      </c>
      <c r="E177" s="6"/>
      <c r="F177" s="92"/>
      <c r="G177" s="6"/>
      <c r="H177" s="6"/>
      <c r="I177" s="333"/>
      <c r="J177" s="327"/>
    </row>
    <row r="178" spans="1:10" ht="120" customHeight="1">
      <c r="A178" s="11">
        <v>2</v>
      </c>
      <c r="B178" s="90" t="s">
        <v>531</v>
      </c>
      <c r="C178" s="11" t="s">
        <v>77</v>
      </c>
      <c r="D178" s="11">
        <v>225000</v>
      </c>
      <c r="E178" s="5"/>
      <c r="F178" s="92"/>
      <c r="G178" s="6"/>
      <c r="H178" s="6"/>
      <c r="I178" s="333"/>
      <c r="J178" s="327"/>
    </row>
    <row r="179" spans="1:10" ht="26.25" customHeight="1">
      <c r="A179" s="11">
        <v>3</v>
      </c>
      <c r="B179" s="90" t="s">
        <v>442</v>
      </c>
      <c r="C179" s="11" t="s">
        <v>77</v>
      </c>
      <c r="D179" s="11">
        <v>10200</v>
      </c>
      <c r="E179" s="5"/>
      <c r="F179" s="92"/>
      <c r="G179" s="6"/>
      <c r="H179" s="6"/>
      <c r="I179" s="333"/>
      <c r="J179" s="327"/>
    </row>
    <row r="180" spans="1:10" ht="31.5" customHeight="1">
      <c r="A180" s="11">
        <v>4</v>
      </c>
      <c r="B180" s="90" t="s">
        <v>443</v>
      </c>
      <c r="C180" s="11" t="s">
        <v>77</v>
      </c>
      <c r="D180" s="11">
        <v>1500</v>
      </c>
      <c r="E180" s="124"/>
      <c r="F180" s="92"/>
      <c r="G180" s="6"/>
      <c r="H180" s="6"/>
      <c r="I180" s="333"/>
      <c r="J180" s="327"/>
    </row>
    <row r="181" spans="5:9" ht="12.75">
      <c r="E181" s="98" t="s">
        <v>85</v>
      </c>
      <c r="F181" s="11"/>
      <c r="G181" s="10"/>
      <c r="H181" s="10"/>
      <c r="I181" s="11"/>
    </row>
    <row r="182" spans="7:8" ht="12.75">
      <c r="G182" s="114"/>
      <c r="H182" s="97"/>
    </row>
    <row r="183" ht="123.75" customHeight="1"/>
    <row r="184" ht="3" customHeight="1" hidden="1"/>
    <row r="185" ht="12.75" hidden="1"/>
    <row r="186" ht="1.5" customHeight="1" hidden="1"/>
    <row r="187" ht="12.75" hidden="1"/>
    <row r="188" ht="12.75" hidden="1"/>
    <row r="189" ht="12.75" hidden="1"/>
    <row r="190" ht="12.75" hidden="1"/>
    <row r="191" ht="26.25" customHeight="1">
      <c r="B191" s="97" t="s">
        <v>493</v>
      </c>
    </row>
    <row r="192" ht="17.25" customHeight="1"/>
    <row r="193" spans="1:9" ht="38.25">
      <c r="A193" s="98" t="s">
        <v>69</v>
      </c>
      <c r="B193" s="98" t="s">
        <v>70</v>
      </c>
      <c r="C193" s="98" t="s">
        <v>71</v>
      </c>
      <c r="D193" s="98" t="s">
        <v>72</v>
      </c>
      <c r="E193" s="98" t="s">
        <v>73</v>
      </c>
      <c r="F193" s="99" t="s">
        <v>74</v>
      </c>
      <c r="G193" s="98" t="s">
        <v>75</v>
      </c>
      <c r="H193" s="98" t="s">
        <v>76</v>
      </c>
      <c r="I193" s="111" t="s">
        <v>149</v>
      </c>
    </row>
    <row r="194" spans="1:10" ht="19.5" customHeight="1">
      <c r="A194" s="11">
        <v>1</v>
      </c>
      <c r="B194" s="9" t="s">
        <v>444</v>
      </c>
      <c r="C194" s="11" t="s">
        <v>77</v>
      </c>
      <c r="D194" s="11">
        <v>400</v>
      </c>
      <c r="E194" s="6"/>
      <c r="F194" s="92"/>
      <c r="G194" s="6"/>
      <c r="H194" s="6"/>
      <c r="I194" s="333"/>
      <c r="J194" s="327"/>
    </row>
    <row r="195" spans="1:10" ht="19.5" customHeight="1">
      <c r="A195" s="11">
        <v>2</v>
      </c>
      <c r="B195" s="11" t="s">
        <v>445</v>
      </c>
      <c r="C195" s="11" t="s">
        <v>77</v>
      </c>
      <c r="D195" s="11">
        <v>100</v>
      </c>
      <c r="E195" s="6"/>
      <c r="F195" s="92"/>
      <c r="G195" s="6"/>
      <c r="H195" s="6"/>
      <c r="I195" s="333"/>
      <c r="J195" s="327"/>
    </row>
    <row r="196" spans="1:10" ht="19.5" customHeight="1">
      <c r="A196" s="11">
        <v>3</v>
      </c>
      <c r="B196" s="11" t="s">
        <v>446</v>
      </c>
      <c r="C196" s="11" t="s">
        <v>77</v>
      </c>
      <c r="D196" s="11">
        <v>300</v>
      </c>
      <c r="E196" s="6"/>
      <c r="F196" s="92"/>
      <c r="G196" s="6"/>
      <c r="H196" s="6"/>
      <c r="I196" s="333"/>
      <c r="J196" s="327"/>
    </row>
    <row r="197" spans="6:9" ht="12.75">
      <c r="F197" s="11" t="s">
        <v>85</v>
      </c>
      <c r="G197" s="10"/>
      <c r="H197" s="10"/>
      <c r="I197" s="11"/>
    </row>
    <row r="198" spans="6:9" ht="24" customHeight="1">
      <c r="F198" s="100"/>
      <c r="G198" s="103"/>
      <c r="H198" s="104"/>
      <c r="I198" s="100"/>
    </row>
    <row r="199" spans="6:9" ht="24" customHeight="1">
      <c r="F199" s="100"/>
      <c r="G199" s="103"/>
      <c r="H199" s="104"/>
      <c r="I199" s="100"/>
    </row>
    <row r="200" spans="1:9" ht="300.75" customHeight="1">
      <c r="A200" s="100"/>
      <c r="B200" s="100"/>
      <c r="C200" s="100"/>
      <c r="D200" s="100"/>
      <c r="E200" s="100"/>
      <c r="F200" s="100"/>
      <c r="G200" s="100"/>
      <c r="H200" s="100"/>
      <c r="I200" s="100"/>
    </row>
    <row r="201" spans="1:2" ht="12.75">
      <c r="A201" t="s">
        <v>344</v>
      </c>
      <c r="B201" s="313" t="s">
        <v>494</v>
      </c>
    </row>
    <row r="203" spans="1:9" ht="38.25">
      <c r="A203" s="98" t="s">
        <v>69</v>
      </c>
      <c r="B203" s="98" t="s">
        <v>70</v>
      </c>
      <c r="C203" s="98" t="s">
        <v>71</v>
      </c>
      <c r="D203" s="98" t="s">
        <v>72</v>
      </c>
      <c r="E203" s="98" t="s">
        <v>73</v>
      </c>
      <c r="F203" s="99" t="s">
        <v>0</v>
      </c>
      <c r="G203" s="98" t="s">
        <v>75</v>
      </c>
      <c r="H203" s="98" t="s">
        <v>76</v>
      </c>
      <c r="I203" s="111" t="s">
        <v>1</v>
      </c>
    </row>
    <row r="204" spans="1:10" ht="25.5">
      <c r="A204" s="11" t="s">
        <v>2</v>
      </c>
      <c r="B204" s="90" t="s">
        <v>447</v>
      </c>
      <c r="C204" s="11" t="s">
        <v>77</v>
      </c>
      <c r="D204" s="11">
        <v>100</v>
      </c>
      <c r="E204" s="198"/>
      <c r="F204" s="105"/>
      <c r="G204" s="6"/>
      <c r="H204" s="6"/>
      <c r="I204" s="333"/>
      <c r="J204" s="327"/>
    </row>
    <row r="205" spans="1:10" ht="12.75">
      <c r="A205" s="11"/>
      <c r="B205" s="11" t="s">
        <v>448</v>
      </c>
      <c r="C205" s="11" t="s">
        <v>77</v>
      </c>
      <c r="D205" s="11">
        <v>100</v>
      </c>
      <c r="E205" s="198"/>
      <c r="F205" s="105"/>
      <c r="G205" s="6"/>
      <c r="H205" s="6"/>
      <c r="I205" s="333"/>
      <c r="J205" s="327"/>
    </row>
    <row r="206" spans="1:10" ht="12.75">
      <c r="A206" s="11"/>
      <c r="B206" s="11" t="s">
        <v>449</v>
      </c>
      <c r="C206" s="11" t="s">
        <v>77</v>
      </c>
      <c r="D206" s="11">
        <v>50</v>
      </c>
      <c r="E206" s="198"/>
      <c r="F206" s="105"/>
      <c r="G206" s="6"/>
      <c r="H206" s="6"/>
      <c r="I206" s="333"/>
      <c r="J206" s="327"/>
    </row>
    <row r="207" spans="1:10" ht="12.75">
      <c r="A207" s="11"/>
      <c r="B207" s="11" t="s">
        <v>450</v>
      </c>
      <c r="C207" s="11" t="s">
        <v>77</v>
      </c>
      <c r="D207" s="11">
        <v>20</v>
      </c>
      <c r="E207" s="198"/>
      <c r="F207" s="105"/>
      <c r="G207" s="6"/>
      <c r="H207" s="6"/>
      <c r="I207" s="333"/>
      <c r="J207" s="327"/>
    </row>
    <row r="208" spans="1:10" ht="12.75">
      <c r="A208" s="11"/>
      <c r="B208" s="11" t="s">
        <v>451</v>
      </c>
      <c r="C208" s="11" t="s">
        <v>77</v>
      </c>
      <c r="D208" s="11">
        <v>300</v>
      </c>
      <c r="E208" s="198"/>
      <c r="F208" s="105"/>
      <c r="G208" s="6"/>
      <c r="H208" s="6"/>
      <c r="I208" s="333"/>
      <c r="J208" s="327"/>
    </row>
    <row r="209" spans="1:10" ht="12.75">
      <c r="A209" s="11"/>
      <c r="B209" s="11" t="s">
        <v>452</v>
      </c>
      <c r="C209" s="11" t="s">
        <v>77</v>
      </c>
      <c r="D209" s="11">
        <v>200</v>
      </c>
      <c r="E209" s="198"/>
      <c r="F209" s="105"/>
      <c r="G209" s="6"/>
      <c r="H209" s="6"/>
      <c r="I209" s="333"/>
      <c r="J209" s="327"/>
    </row>
    <row r="210" spans="1:10" ht="63.75">
      <c r="A210" s="11" t="s">
        <v>81</v>
      </c>
      <c r="B210" s="193" t="s">
        <v>697</v>
      </c>
      <c r="C210" s="11" t="s">
        <v>77</v>
      </c>
      <c r="D210" s="11">
        <v>50</v>
      </c>
      <c r="E210" s="6"/>
      <c r="F210" s="105"/>
      <c r="G210" s="6"/>
      <c r="H210" s="6"/>
      <c r="I210" s="333"/>
      <c r="J210" s="327"/>
    </row>
    <row r="211" spans="1:10" ht="12.75">
      <c r="A211" s="11"/>
      <c r="B211" s="11" t="s">
        <v>453</v>
      </c>
      <c r="C211" s="11" t="s">
        <v>77</v>
      </c>
      <c r="D211" s="11">
        <v>50</v>
      </c>
      <c r="E211" s="6"/>
      <c r="F211" s="105"/>
      <c r="G211" s="6"/>
      <c r="H211" s="6"/>
      <c r="I211" s="333"/>
      <c r="J211" s="327"/>
    </row>
    <row r="212" spans="1:10" ht="12.75">
      <c r="A212" s="11"/>
      <c r="B212" s="11" t="s">
        <v>454</v>
      </c>
      <c r="C212" s="11" t="s">
        <v>77</v>
      </c>
      <c r="D212" s="11">
        <v>50</v>
      </c>
      <c r="E212" s="6"/>
      <c r="F212" s="105"/>
      <c r="G212" s="6"/>
      <c r="H212" s="6"/>
      <c r="I212" s="333"/>
      <c r="J212" s="327"/>
    </row>
    <row r="213" spans="1:10" ht="12.75">
      <c r="A213" s="11"/>
      <c r="B213" s="11" t="s">
        <v>455</v>
      </c>
      <c r="C213" s="11" t="s">
        <v>77</v>
      </c>
      <c r="D213" s="11">
        <v>50</v>
      </c>
      <c r="E213" s="6"/>
      <c r="F213" s="105"/>
      <c r="G213" s="6"/>
      <c r="H213" s="6"/>
      <c r="I213" s="333"/>
      <c r="J213" s="327"/>
    </row>
    <row r="214" spans="1:10" ht="12.75">
      <c r="A214" s="11"/>
      <c r="B214" s="11" t="s">
        <v>456</v>
      </c>
      <c r="C214" s="11" t="s">
        <v>77</v>
      </c>
      <c r="D214" s="11">
        <v>50</v>
      </c>
      <c r="E214" s="6"/>
      <c r="F214" s="105"/>
      <c r="G214" s="6"/>
      <c r="H214" s="6"/>
      <c r="I214" s="333"/>
      <c r="J214" s="327"/>
    </row>
    <row r="215" spans="1:10" ht="12.75">
      <c r="A215" s="11"/>
      <c r="B215" s="11" t="s">
        <v>457</v>
      </c>
      <c r="C215" s="11" t="s">
        <v>77</v>
      </c>
      <c r="D215" s="11">
        <v>50</v>
      </c>
      <c r="E215" s="6"/>
      <c r="F215" s="105"/>
      <c r="G215" s="6"/>
      <c r="H215" s="6"/>
      <c r="I215" s="333"/>
      <c r="J215" s="327"/>
    </row>
    <row r="216" spans="1:10" ht="12.75">
      <c r="A216" s="11"/>
      <c r="B216" s="11" t="s">
        <v>458</v>
      </c>
      <c r="C216" s="11" t="s">
        <v>77</v>
      </c>
      <c r="D216" s="11">
        <v>80</v>
      </c>
      <c r="E216" s="6"/>
      <c r="F216" s="105"/>
      <c r="G216" s="6"/>
      <c r="H216" s="6"/>
      <c r="I216" s="333"/>
      <c r="J216" s="327"/>
    </row>
    <row r="217" spans="1:10" ht="12.75">
      <c r="A217" s="11"/>
      <c r="B217" s="11" t="s">
        <v>459</v>
      </c>
      <c r="C217" s="11" t="s">
        <v>77</v>
      </c>
      <c r="D217" s="11">
        <v>60</v>
      </c>
      <c r="E217" s="6"/>
      <c r="F217" s="105"/>
      <c r="G217" s="6"/>
      <c r="H217" s="6"/>
      <c r="I217" s="333"/>
      <c r="J217" s="327"/>
    </row>
    <row r="218" spans="1:10" ht="12.75">
      <c r="A218" s="11"/>
      <c r="B218" s="11" t="s">
        <v>460</v>
      </c>
      <c r="C218" s="11" t="s">
        <v>77</v>
      </c>
      <c r="D218" s="11">
        <v>80</v>
      </c>
      <c r="E218" s="6"/>
      <c r="F218" s="105"/>
      <c r="G218" s="6"/>
      <c r="H218" s="6"/>
      <c r="I218" s="333"/>
      <c r="J218" s="327"/>
    </row>
    <row r="219" spans="1:10" ht="12.75">
      <c r="A219" s="11"/>
      <c r="B219" s="11" t="s">
        <v>461</v>
      </c>
      <c r="C219" s="11" t="s">
        <v>77</v>
      </c>
      <c r="D219" s="11">
        <v>50</v>
      </c>
      <c r="E219" s="6"/>
      <c r="F219" s="105"/>
      <c r="G219" s="6"/>
      <c r="H219" s="6"/>
      <c r="I219" s="333"/>
      <c r="J219" s="327"/>
    </row>
    <row r="220" spans="1:10" ht="89.25">
      <c r="A220" s="11" t="s">
        <v>82</v>
      </c>
      <c r="B220" s="193" t="s">
        <v>698</v>
      </c>
      <c r="C220" s="11" t="s">
        <v>77</v>
      </c>
      <c r="D220" s="11">
        <v>50</v>
      </c>
      <c r="E220" s="112"/>
      <c r="F220" s="105"/>
      <c r="G220" s="6"/>
      <c r="H220" s="6"/>
      <c r="I220" s="333"/>
      <c r="J220" s="327"/>
    </row>
    <row r="221" spans="1:10" ht="12.75">
      <c r="A221" s="11"/>
      <c r="B221" s="11" t="s">
        <v>699</v>
      </c>
      <c r="C221" s="11" t="s">
        <v>77</v>
      </c>
      <c r="D221" s="11">
        <v>50</v>
      </c>
      <c r="E221" s="112"/>
      <c r="F221" s="105"/>
      <c r="G221" s="6"/>
      <c r="H221" s="6"/>
      <c r="I221" s="333"/>
      <c r="J221" s="327"/>
    </row>
    <row r="222" spans="1:10" ht="12.75">
      <c r="A222" s="11"/>
      <c r="B222" s="11" t="s">
        <v>454</v>
      </c>
      <c r="C222" s="11" t="s">
        <v>77</v>
      </c>
      <c r="D222" s="11">
        <v>50</v>
      </c>
      <c r="E222" s="112"/>
      <c r="F222" s="105"/>
      <c r="G222" s="6"/>
      <c r="H222" s="6"/>
      <c r="I222" s="333"/>
      <c r="J222" s="327"/>
    </row>
    <row r="223" spans="1:10" ht="12.75">
      <c r="A223" s="11"/>
      <c r="B223" s="11" t="s">
        <v>455</v>
      </c>
      <c r="C223" s="11" t="s">
        <v>77</v>
      </c>
      <c r="D223" s="11">
        <v>50</v>
      </c>
      <c r="E223" s="112"/>
      <c r="F223" s="105"/>
      <c r="G223" s="6"/>
      <c r="H223" s="6"/>
      <c r="I223" s="333"/>
      <c r="J223" s="327"/>
    </row>
    <row r="224" spans="1:10" ht="12.75">
      <c r="A224" s="11"/>
      <c r="B224" s="11" t="s">
        <v>456</v>
      </c>
      <c r="C224" s="11" t="s">
        <v>77</v>
      </c>
      <c r="D224" s="11">
        <v>40</v>
      </c>
      <c r="E224" s="112"/>
      <c r="F224" s="105"/>
      <c r="G224" s="6"/>
      <c r="H224" s="6"/>
      <c r="I224" s="333"/>
      <c r="J224" s="327"/>
    </row>
    <row r="225" spans="1:10" ht="12.75">
      <c r="A225" s="11"/>
      <c r="B225" s="11" t="s">
        <v>457</v>
      </c>
      <c r="C225" s="11" t="s">
        <v>77</v>
      </c>
      <c r="D225" s="11">
        <v>200</v>
      </c>
      <c r="E225" s="112"/>
      <c r="F225" s="105"/>
      <c r="G225" s="6"/>
      <c r="H225" s="6"/>
      <c r="I225" s="333"/>
      <c r="J225" s="327"/>
    </row>
    <row r="226" spans="1:10" ht="12.75">
      <c r="A226" s="11"/>
      <c r="B226" s="11" t="s">
        <v>458</v>
      </c>
      <c r="C226" s="11" t="s">
        <v>77</v>
      </c>
      <c r="D226" s="11">
        <v>150</v>
      </c>
      <c r="E226" s="112"/>
      <c r="F226" s="105"/>
      <c r="G226" s="6"/>
      <c r="H226" s="6"/>
      <c r="I226" s="333"/>
      <c r="J226" s="327"/>
    </row>
    <row r="227" spans="1:10" ht="12.75">
      <c r="A227" s="11"/>
      <c r="B227" s="11" t="s">
        <v>459</v>
      </c>
      <c r="C227" s="11" t="s">
        <v>77</v>
      </c>
      <c r="D227" s="11">
        <v>50</v>
      </c>
      <c r="E227" s="112"/>
      <c r="F227" s="105"/>
      <c r="G227" s="6"/>
      <c r="H227" s="6"/>
      <c r="I227" s="333"/>
      <c r="J227" s="327"/>
    </row>
    <row r="228" spans="1:10" ht="12.75">
      <c r="A228" s="11"/>
      <c r="B228" s="11" t="s">
        <v>462</v>
      </c>
      <c r="C228" s="11" t="s">
        <v>77</v>
      </c>
      <c r="D228" s="11">
        <v>100</v>
      </c>
      <c r="E228" s="112"/>
      <c r="F228" s="105"/>
      <c r="G228" s="6"/>
      <c r="H228" s="6"/>
      <c r="I228" s="333"/>
      <c r="J228" s="327"/>
    </row>
    <row r="229" spans="1:10" ht="12.75">
      <c r="A229" s="11"/>
      <c r="B229" s="11" t="s">
        <v>461</v>
      </c>
      <c r="C229" s="11" t="s">
        <v>77</v>
      </c>
      <c r="D229" s="11">
        <v>100</v>
      </c>
      <c r="E229" s="112"/>
      <c r="F229" s="105"/>
      <c r="G229" s="6"/>
      <c r="H229" s="6"/>
      <c r="I229" s="333"/>
      <c r="J229" s="327"/>
    </row>
    <row r="230" spans="1:10" ht="12.75">
      <c r="A230" s="11"/>
      <c r="B230" s="11" t="s">
        <v>463</v>
      </c>
      <c r="C230" s="11" t="s">
        <v>468</v>
      </c>
      <c r="D230" s="11">
        <v>1000</v>
      </c>
      <c r="E230" s="112"/>
      <c r="F230" s="105"/>
      <c r="G230" s="6"/>
      <c r="H230" s="6"/>
      <c r="I230" s="333"/>
      <c r="J230" s="327"/>
    </row>
    <row r="231" spans="1:10" ht="12.75">
      <c r="A231" s="11"/>
      <c r="B231" s="11" t="s">
        <v>464</v>
      </c>
      <c r="C231" s="11" t="s">
        <v>77</v>
      </c>
      <c r="D231" s="11">
        <v>60</v>
      </c>
      <c r="E231" s="112"/>
      <c r="F231" s="105"/>
      <c r="G231" s="6"/>
      <c r="H231" s="6"/>
      <c r="I231" s="333"/>
      <c r="J231" s="327"/>
    </row>
    <row r="232" spans="1:10" ht="12.75">
      <c r="A232" s="11"/>
      <c r="B232" s="11" t="s">
        <v>465</v>
      </c>
      <c r="C232" s="11" t="s">
        <v>77</v>
      </c>
      <c r="D232" s="11">
        <v>1200</v>
      </c>
      <c r="E232" s="112"/>
      <c r="F232" s="105"/>
      <c r="G232" s="6"/>
      <c r="H232" s="6"/>
      <c r="I232" s="333"/>
      <c r="J232" s="327"/>
    </row>
    <row r="233" spans="1:10" ht="12.75">
      <c r="A233" s="11"/>
      <c r="B233" s="11" t="s">
        <v>466</v>
      </c>
      <c r="C233" s="11" t="s">
        <v>77</v>
      </c>
      <c r="D233" s="11">
        <v>120</v>
      </c>
      <c r="E233" s="112"/>
      <c r="F233" s="105"/>
      <c r="G233" s="6"/>
      <c r="H233" s="6"/>
      <c r="I233" s="333"/>
      <c r="J233" s="327"/>
    </row>
    <row r="234" spans="1:10" ht="12.75">
      <c r="A234" s="11"/>
      <c r="B234" s="11" t="s">
        <v>467</v>
      </c>
      <c r="C234" s="11" t="s">
        <v>77</v>
      </c>
      <c r="D234" s="11">
        <v>100</v>
      </c>
      <c r="E234" s="112"/>
      <c r="F234" s="105"/>
      <c r="G234" s="6"/>
      <c r="H234" s="6"/>
      <c r="I234" s="333"/>
      <c r="J234" s="327"/>
    </row>
    <row r="235" spans="1:10" ht="141.75">
      <c r="A235" s="176" t="s">
        <v>83</v>
      </c>
      <c r="B235" s="206" t="s">
        <v>700</v>
      </c>
      <c r="C235" s="11" t="s">
        <v>77</v>
      </c>
      <c r="D235" s="11">
        <v>50</v>
      </c>
      <c r="E235" s="6"/>
      <c r="F235" s="105"/>
      <c r="G235" s="6"/>
      <c r="H235" s="6"/>
      <c r="I235" s="333"/>
      <c r="J235" s="327"/>
    </row>
    <row r="236" spans="1:10" ht="12.75">
      <c r="A236" s="11"/>
      <c r="B236" s="11" t="s">
        <v>456</v>
      </c>
      <c r="C236" s="11" t="s">
        <v>3</v>
      </c>
      <c r="D236" s="11">
        <v>50</v>
      </c>
      <c r="E236" s="6"/>
      <c r="F236" s="105"/>
      <c r="G236" s="6"/>
      <c r="H236" s="6"/>
      <c r="I236" s="333"/>
      <c r="J236" s="327"/>
    </row>
    <row r="237" spans="1:10" ht="12.75">
      <c r="A237" s="11"/>
      <c r="B237" s="11" t="s">
        <v>469</v>
      </c>
      <c r="C237" s="11" t="s">
        <v>77</v>
      </c>
      <c r="D237" s="11">
        <v>80</v>
      </c>
      <c r="E237" s="6"/>
      <c r="F237" s="105"/>
      <c r="G237" s="6"/>
      <c r="H237" s="6"/>
      <c r="I237" s="333"/>
      <c r="J237" s="327"/>
    </row>
    <row r="238" spans="1:10" ht="12.75">
      <c r="A238" s="11"/>
      <c r="B238" s="11" t="s">
        <v>459</v>
      </c>
      <c r="C238" s="11" t="s">
        <v>77</v>
      </c>
      <c r="D238" s="11">
        <v>80</v>
      </c>
      <c r="E238" s="6"/>
      <c r="F238" s="105"/>
      <c r="G238" s="6"/>
      <c r="H238" s="6"/>
      <c r="I238" s="333"/>
      <c r="J238" s="327"/>
    </row>
    <row r="239" spans="1:10" ht="12.75">
      <c r="A239" s="11"/>
      <c r="B239" s="11" t="s">
        <v>462</v>
      </c>
      <c r="C239" s="11" t="s">
        <v>77</v>
      </c>
      <c r="D239" s="11">
        <v>130</v>
      </c>
      <c r="E239" s="6"/>
      <c r="F239" s="105"/>
      <c r="G239" s="6"/>
      <c r="H239" s="6"/>
      <c r="I239" s="333"/>
      <c r="J239" s="327"/>
    </row>
    <row r="240" spans="1:10" ht="12.75">
      <c r="A240" s="11"/>
      <c r="B240" s="11" t="s">
        <v>461</v>
      </c>
      <c r="C240" s="11" t="s">
        <v>77</v>
      </c>
      <c r="D240" s="11">
        <v>50</v>
      </c>
      <c r="E240" s="6"/>
      <c r="F240" s="105"/>
      <c r="G240" s="6"/>
      <c r="H240" s="6"/>
      <c r="I240" s="333"/>
      <c r="J240" s="327"/>
    </row>
    <row r="241" spans="1:10" ht="12.75">
      <c r="A241" s="11"/>
      <c r="B241" s="11" t="s">
        <v>463</v>
      </c>
      <c r="C241" s="11" t="s">
        <v>77</v>
      </c>
      <c r="D241" s="11">
        <v>150</v>
      </c>
      <c r="E241" s="6"/>
      <c r="F241" s="105"/>
      <c r="G241" s="6"/>
      <c r="H241" s="6"/>
      <c r="I241" s="333"/>
      <c r="J241" s="327"/>
    </row>
    <row r="242" spans="1:10" ht="12.75">
      <c r="A242" s="11"/>
      <c r="B242" s="11" t="s">
        <v>464</v>
      </c>
      <c r="C242" s="11" t="s">
        <v>77</v>
      </c>
      <c r="D242" s="11">
        <v>150</v>
      </c>
      <c r="E242" s="6"/>
      <c r="F242" s="105"/>
      <c r="G242" s="6"/>
      <c r="H242" s="6"/>
      <c r="I242" s="333"/>
      <c r="J242" s="327"/>
    </row>
    <row r="243" spans="1:10" ht="12.75">
      <c r="A243" s="11"/>
      <c r="B243" s="11" t="s">
        <v>465</v>
      </c>
      <c r="C243" s="11" t="s">
        <v>77</v>
      </c>
      <c r="D243" s="11">
        <v>100</v>
      </c>
      <c r="E243" s="6"/>
      <c r="F243" s="105"/>
      <c r="G243" s="6"/>
      <c r="H243" s="6"/>
      <c r="I243" s="333"/>
      <c r="J243" s="327"/>
    </row>
    <row r="244" spans="1:10" ht="12.75">
      <c r="A244" s="11"/>
      <c r="B244" s="11" t="s">
        <v>466</v>
      </c>
      <c r="C244" s="11" t="s">
        <v>77</v>
      </c>
      <c r="D244" s="11">
        <v>150</v>
      </c>
      <c r="E244" s="6"/>
      <c r="F244" s="105"/>
      <c r="G244" s="6"/>
      <c r="H244" s="6"/>
      <c r="I244" s="333"/>
      <c r="J244" s="327"/>
    </row>
    <row r="245" spans="1:10" ht="12.75">
      <c r="A245" s="11"/>
      <c r="B245" s="11" t="s">
        <v>467</v>
      </c>
      <c r="C245" s="11" t="s">
        <v>3</v>
      </c>
      <c r="D245" s="11">
        <v>50</v>
      </c>
      <c r="E245" s="6"/>
      <c r="F245" s="105"/>
      <c r="G245" s="6"/>
      <c r="H245" s="6"/>
      <c r="I245" s="333"/>
      <c r="J245" s="327"/>
    </row>
    <row r="246" spans="1:10" ht="275.25" customHeight="1">
      <c r="A246" s="16" t="s">
        <v>84</v>
      </c>
      <c r="B246" s="246" t="s">
        <v>696</v>
      </c>
      <c r="C246" s="16" t="s">
        <v>3</v>
      </c>
      <c r="D246" s="16">
        <v>100</v>
      </c>
      <c r="E246" s="17"/>
      <c r="F246" s="105"/>
      <c r="G246" s="6"/>
      <c r="H246" s="6"/>
      <c r="I246" s="333"/>
      <c r="J246" s="327"/>
    </row>
    <row r="247" spans="1:10" ht="115.5">
      <c r="A247" s="16" t="s">
        <v>21</v>
      </c>
      <c r="B247" s="246" t="s">
        <v>695</v>
      </c>
      <c r="C247" s="16" t="s">
        <v>3</v>
      </c>
      <c r="D247" s="16">
        <v>50</v>
      </c>
      <c r="E247" s="17"/>
      <c r="F247" s="105"/>
      <c r="G247" s="6"/>
      <c r="H247" s="6"/>
      <c r="I247" s="333"/>
      <c r="J247" s="327"/>
    </row>
    <row r="248" spans="1:10" ht="31.5" customHeight="1">
      <c r="A248" s="11" t="s">
        <v>22</v>
      </c>
      <c r="B248" s="90" t="s">
        <v>470</v>
      </c>
      <c r="C248" s="11" t="s">
        <v>77</v>
      </c>
      <c r="D248" s="11">
        <v>100</v>
      </c>
      <c r="E248" s="6"/>
      <c r="F248" s="105"/>
      <c r="G248" s="6"/>
      <c r="H248" s="6"/>
      <c r="I248" s="333"/>
      <c r="J248" s="327"/>
    </row>
    <row r="249" spans="1:10" ht="12.75">
      <c r="A249" s="11"/>
      <c r="B249" s="11" t="s">
        <v>471</v>
      </c>
      <c r="C249" s="11" t="s">
        <v>77</v>
      </c>
      <c r="D249" s="11">
        <v>200</v>
      </c>
      <c r="E249" s="6"/>
      <c r="F249" s="105"/>
      <c r="G249" s="6"/>
      <c r="H249" s="6"/>
      <c r="I249" s="333"/>
      <c r="J249" s="327"/>
    </row>
    <row r="250" spans="1:10" ht="12.75">
      <c r="A250" s="11"/>
      <c r="B250" s="11" t="s">
        <v>472</v>
      </c>
      <c r="C250" s="11" t="s">
        <v>77</v>
      </c>
      <c r="D250" s="11">
        <v>200</v>
      </c>
      <c r="E250" s="6"/>
      <c r="F250" s="105"/>
      <c r="G250" s="6"/>
      <c r="H250" s="6"/>
      <c r="I250" s="333"/>
      <c r="J250" s="327"/>
    </row>
    <row r="251" spans="1:10" ht="12.75">
      <c r="A251" s="11"/>
      <c r="B251" s="11" t="s">
        <v>473</v>
      </c>
      <c r="C251" s="11" t="s">
        <v>77</v>
      </c>
      <c r="D251" s="11">
        <v>1500</v>
      </c>
      <c r="E251" s="6"/>
      <c r="F251" s="105"/>
      <c r="G251" s="6"/>
      <c r="H251" s="6"/>
      <c r="I251" s="333"/>
      <c r="J251" s="327"/>
    </row>
    <row r="252" spans="1:10" ht="12.75">
      <c r="A252" s="11"/>
      <c r="B252" s="11" t="s">
        <v>474</v>
      </c>
      <c r="C252" s="11" t="s">
        <v>77</v>
      </c>
      <c r="D252" s="11">
        <v>2500</v>
      </c>
      <c r="E252" s="6"/>
      <c r="F252" s="105"/>
      <c r="G252" s="6"/>
      <c r="H252" s="6"/>
      <c r="I252" s="333"/>
      <c r="J252" s="327"/>
    </row>
    <row r="253" spans="1:10" ht="12.75">
      <c r="A253" s="11"/>
      <c r="B253" s="11" t="s">
        <v>475</v>
      </c>
      <c r="C253" s="11" t="s">
        <v>77</v>
      </c>
      <c r="D253" s="11">
        <v>2000</v>
      </c>
      <c r="E253" s="6"/>
      <c r="F253" s="105"/>
      <c r="G253" s="6"/>
      <c r="H253" s="6"/>
      <c r="I253" s="333"/>
      <c r="J253" s="327"/>
    </row>
    <row r="254" spans="1:10" ht="12.75">
      <c r="A254" s="11"/>
      <c r="B254" s="11" t="s">
        <v>476</v>
      </c>
      <c r="C254" s="11" t="s">
        <v>77</v>
      </c>
      <c r="D254" s="11">
        <v>300</v>
      </c>
      <c r="E254" s="6"/>
      <c r="F254" s="105"/>
      <c r="G254" s="6"/>
      <c r="H254" s="6"/>
      <c r="I254" s="333"/>
      <c r="J254" s="327"/>
    </row>
    <row r="255" spans="1:10" ht="25.5">
      <c r="A255" s="11" t="s">
        <v>23</v>
      </c>
      <c r="B255" s="90" t="s">
        <v>477</v>
      </c>
      <c r="C255" s="11" t="s">
        <v>77</v>
      </c>
      <c r="D255" s="11">
        <v>50</v>
      </c>
      <c r="E255" s="6"/>
      <c r="F255" s="105"/>
      <c r="G255" s="6"/>
      <c r="H255" s="6"/>
      <c r="I255" s="333"/>
      <c r="J255" s="327"/>
    </row>
    <row r="256" spans="1:10" ht="12.75">
      <c r="A256" s="11"/>
      <c r="B256" s="11" t="s">
        <v>478</v>
      </c>
      <c r="C256" s="11" t="s">
        <v>77</v>
      </c>
      <c r="D256" s="11">
        <v>300</v>
      </c>
      <c r="E256" s="6"/>
      <c r="F256" s="105"/>
      <c r="G256" s="6"/>
      <c r="H256" s="6"/>
      <c r="I256" s="333"/>
      <c r="J256" s="327"/>
    </row>
    <row r="257" spans="1:10" ht="12.75">
      <c r="A257" s="11"/>
      <c r="B257" s="11" t="s">
        <v>479</v>
      </c>
      <c r="C257" s="11" t="s">
        <v>77</v>
      </c>
      <c r="D257" s="11">
        <v>800</v>
      </c>
      <c r="E257" s="6"/>
      <c r="F257" s="105"/>
      <c r="G257" s="6"/>
      <c r="H257" s="6"/>
      <c r="I257" s="333"/>
      <c r="J257" s="327"/>
    </row>
    <row r="258" spans="1:10" ht="12.75">
      <c r="A258" s="11"/>
      <c r="B258" s="11" t="s">
        <v>480</v>
      </c>
      <c r="C258" s="11" t="s">
        <v>77</v>
      </c>
      <c r="D258" s="11">
        <v>8400</v>
      </c>
      <c r="E258" s="6"/>
      <c r="F258" s="105"/>
      <c r="G258" s="6"/>
      <c r="H258" s="6"/>
      <c r="I258" s="333"/>
      <c r="J258" s="327"/>
    </row>
    <row r="259" spans="1:10" ht="12.75">
      <c r="A259" s="11"/>
      <c r="B259" s="11" t="s">
        <v>481</v>
      </c>
      <c r="C259" s="11" t="s">
        <v>77</v>
      </c>
      <c r="D259" s="11">
        <v>10000</v>
      </c>
      <c r="E259" s="6"/>
      <c r="F259" s="105"/>
      <c r="G259" s="6"/>
      <c r="H259" s="6"/>
      <c r="I259" s="333"/>
      <c r="J259" s="327"/>
    </row>
    <row r="260" spans="1:10" ht="12.75">
      <c r="A260" s="11"/>
      <c r="B260" s="11" t="s">
        <v>482</v>
      </c>
      <c r="C260" s="11" t="s">
        <v>77</v>
      </c>
      <c r="D260" s="11">
        <v>10800</v>
      </c>
      <c r="E260" s="6"/>
      <c r="F260" s="105"/>
      <c r="G260" s="6"/>
      <c r="H260" s="6"/>
      <c r="I260" s="333"/>
      <c r="J260" s="327"/>
    </row>
    <row r="261" spans="1:10" ht="38.25">
      <c r="A261" s="11" t="s">
        <v>237</v>
      </c>
      <c r="B261" s="90" t="s">
        <v>483</v>
      </c>
      <c r="C261" s="11" t="s">
        <v>77</v>
      </c>
      <c r="D261" s="11">
        <v>30</v>
      </c>
      <c r="E261" s="6"/>
      <c r="F261" s="105"/>
      <c r="G261" s="6"/>
      <c r="H261" s="6"/>
      <c r="I261" s="333"/>
      <c r="J261" s="327"/>
    </row>
    <row r="262" spans="1:10" ht="12.75">
      <c r="A262" s="11"/>
      <c r="B262" s="11" t="s">
        <v>464</v>
      </c>
      <c r="C262" s="11" t="s">
        <v>77</v>
      </c>
      <c r="D262" s="11">
        <v>50</v>
      </c>
      <c r="E262" s="6"/>
      <c r="F262" s="105"/>
      <c r="G262" s="6"/>
      <c r="H262" s="6"/>
      <c r="I262" s="333"/>
      <c r="J262" s="327"/>
    </row>
    <row r="263" spans="1:10" ht="12.75">
      <c r="A263" s="11"/>
      <c r="B263" s="11" t="s">
        <v>465</v>
      </c>
      <c r="C263" s="11" t="s">
        <v>77</v>
      </c>
      <c r="D263" s="11">
        <v>50</v>
      </c>
      <c r="E263" s="6"/>
      <c r="F263" s="105"/>
      <c r="G263" s="6"/>
      <c r="H263" s="6"/>
      <c r="I263" s="333"/>
      <c r="J263" s="327"/>
    </row>
    <row r="264" spans="1:10" ht="12.75">
      <c r="A264" s="11"/>
      <c r="B264" s="11" t="s">
        <v>466</v>
      </c>
      <c r="C264" s="11" t="s">
        <v>77</v>
      </c>
      <c r="D264" s="11">
        <v>50</v>
      </c>
      <c r="E264" s="6"/>
      <c r="F264" s="105"/>
      <c r="G264" s="6"/>
      <c r="H264" s="6"/>
      <c r="I264" s="333"/>
      <c r="J264" s="327"/>
    </row>
    <row r="265" spans="1:10" ht="76.5">
      <c r="A265" s="11" t="s">
        <v>238</v>
      </c>
      <c r="B265" s="90" t="s">
        <v>769</v>
      </c>
      <c r="C265" s="11" t="s">
        <v>117</v>
      </c>
      <c r="D265" s="11">
        <v>100</v>
      </c>
      <c r="E265" s="6"/>
      <c r="F265" s="105"/>
      <c r="G265" s="6"/>
      <c r="H265" s="6"/>
      <c r="I265" s="333"/>
      <c r="J265" s="327"/>
    </row>
    <row r="266" spans="1:10" ht="76.5">
      <c r="A266" s="11" t="s">
        <v>239</v>
      </c>
      <c r="B266" s="90" t="s">
        <v>754</v>
      </c>
      <c r="C266" s="11" t="s">
        <v>108</v>
      </c>
      <c r="D266" s="11">
        <v>200</v>
      </c>
      <c r="E266" s="6"/>
      <c r="F266" s="105"/>
      <c r="G266" s="6"/>
      <c r="H266" s="6"/>
      <c r="I266" s="333"/>
      <c r="J266" s="327"/>
    </row>
    <row r="267" spans="1:8" ht="12.75">
      <c r="A267" s="11"/>
      <c r="B267" s="194" t="s">
        <v>85</v>
      </c>
      <c r="C267" s="11"/>
      <c r="D267" s="11"/>
      <c r="E267" s="11"/>
      <c r="F267" s="11"/>
      <c r="G267" s="168"/>
      <c r="H267" s="168"/>
    </row>
    <row r="268" ht="12.75">
      <c r="H268" s="169"/>
    </row>
    <row r="270" ht="19.5" customHeight="1"/>
    <row r="271" ht="120.75" customHeight="1"/>
    <row r="272" ht="12.75">
      <c r="B272" s="313" t="s">
        <v>495</v>
      </c>
    </row>
    <row r="274" spans="1:9" ht="38.25">
      <c r="A274" s="98" t="s">
        <v>69</v>
      </c>
      <c r="B274" s="98" t="s">
        <v>70</v>
      </c>
      <c r="C274" s="98" t="s">
        <v>71</v>
      </c>
      <c r="D274" s="98" t="s">
        <v>72</v>
      </c>
      <c r="E274" s="98" t="s">
        <v>73</v>
      </c>
      <c r="F274" s="99" t="s">
        <v>0</v>
      </c>
      <c r="G274" s="98" t="s">
        <v>75</v>
      </c>
      <c r="H274" s="98" t="s">
        <v>76</v>
      </c>
      <c r="I274" s="111" t="s">
        <v>1</v>
      </c>
    </row>
    <row r="275" spans="1:10" ht="31.5" customHeight="1">
      <c r="A275" s="11">
        <v>1</v>
      </c>
      <c r="B275" s="90" t="s">
        <v>230</v>
      </c>
      <c r="C275" s="11" t="s">
        <v>117</v>
      </c>
      <c r="D275" s="11">
        <v>70</v>
      </c>
      <c r="E275" s="112"/>
      <c r="F275" s="92"/>
      <c r="G275" s="6"/>
      <c r="H275" s="6"/>
      <c r="I275" s="333"/>
      <c r="J275" s="327"/>
    </row>
    <row r="276" spans="1:10" ht="25.5">
      <c r="A276" s="11">
        <v>2</v>
      </c>
      <c r="B276" s="90" t="s">
        <v>231</v>
      </c>
      <c r="C276" s="11" t="s">
        <v>117</v>
      </c>
      <c r="D276" s="11">
        <v>10</v>
      </c>
      <c r="E276" s="112"/>
      <c r="F276" s="92"/>
      <c r="G276" s="6"/>
      <c r="H276" s="6"/>
      <c r="I276" s="333"/>
      <c r="J276" s="327"/>
    </row>
    <row r="277" spans="1:10" ht="25.5">
      <c r="A277" s="11">
        <v>3</v>
      </c>
      <c r="B277" s="119" t="s">
        <v>232</v>
      </c>
      <c r="C277" s="110" t="s">
        <v>117</v>
      </c>
      <c r="D277" s="110">
        <v>10</v>
      </c>
      <c r="E277" s="112"/>
      <c r="F277" s="122"/>
      <c r="G277" s="123"/>
      <c r="H277" s="123"/>
      <c r="I277" s="333"/>
      <c r="J277" s="327"/>
    </row>
    <row r="278" spans="1:10" ht="25.5">
      <c r="A278" s="11">
        <v>4</v>
      </c>
      <c r="B278" s="90" t="s">
        <v>233</v>
      </c>
      <c r="C278" s="11" t="s">
        <v>117</v>
      </c>
      <c r="D278" s="11">
        <v>20</v>
      </c>
      <c r="E278" s="112"/>
      <c r="F278" s="122"/>
      <c r="G278" s="123"/>
      <c r="H278" s="123"/>
      <c r="I278" s="333"/>
      <c r="J278" s="327"/>
    </row>
    <row r="279" spans="1:10" ht="25.5">
      <c r="A279" s="11">
        <v>5</v>
      </c>
      <c r="B279" s="90" t="s">
        <v>234</v>
      </c>
      <c r="C279" s="11" t="s">
        <v>117</v>
      </c>
      <c r="D279" s="11">
        <v>60</v>
      </c>
      <c r="E279" s="112"/>
      <c r="F279" s="122"/>
      <c r="G279" s="123"/>
      <c r="H279" s="123"/>
      <c r="I279" s="333"/>
      <c r="J279" s="327"/>
    </row>
    <row r="280" spans="1:10" ht="25.5">
      <c r="A280" s="11">
        <v>6</v>
      </c>
      <c r="B280" s="90" t="s">
        <v>235</v>
      </c>
      <c r="C280" s="11" t="s">
        <v>117</v>
      </c>
      <c r="D280" s="11">
        <v>80</v>
      </c>
      <c r="E280" s="112"/>
      <c r="F280" s="122"/>
      <c r="G280" s="123"/>
      <c r="H280" s="123"/>
      <c r="I280" s="333"/>
      <c r="J280" s="327"/>
    </row>
    <row r="281" spans="1:10" ht="25.5">
      <c r="A281" s="11">
        <v>7</v>
      </c>
      <c r="B281" s="90" t="s">
        <v>236</v>
      </c>
      <c r="C281" s="11" t="s">
        <v>117</v>
      </c>
      <c r="D281" s="11">
        <v>30</v>
      </c>
      <c r="E281" s="112"/>
      <c r="F281" s="122"/>
      <c r="G281" s="123"/>
      <c r="H281" s="123"/>
      <c r="I281" s="333"/>
      <c r="J281" s="327"/>
    </row>
    <row r="282" spans="1:10" ht="51">
      <c r="A282" s="11">
        <v>8</v>
      </c>
      <c r="B282" s="90" t="s">
        <v>594</v>
      </c>
      <c r="C282" s="11" t="s">
        <v>77</v>
      </c>
      <c r="D282" s="11">
        <v>20</v>
      </c>
      <c r="E282" s="112"/>
      <c r="F282" s="92"/>
      <c r="G282" s="6"/>
      <c r="H282" s="6"/>
      <c r="I282" s="333"/>
      <c r="J282" s="327"/>
    </row>
    <row r="283" spans="1:10" ht="140.25">
      <c r="A283" s="11">
        <v>9</v>
      </c>
      <c r="B283" s="90" t="s">
        <v>770</v>
      </c>
      <c r="C283" s="11" t="s">
        <v>117</v>
      </c>
      <c r="D283" s="11">
        <v>5</v>
      </c>
      <c r="E283" s="112"/>
      <c r="F283" s="92"/>
      <c r="G283" s="6"/>
      <c r="H283" s="6"/>
      <c r="I283" s="333"/>
      <c r="J283" s="327"/>
    </row>
    <row r="284" spans="5:8" ht="12.75">
      <c r="E284" s="102" t="s">
        <v>85</v>
      </c>
      <c r="F284" s="102"/>
      <c r="G284" s="101"/>
      <c r="H284" s="101"/>
    </row>
    <row r="285" ht="12.75">
      <c r="G285" s="114"/>
    </row>
    <row r="288" ht="34.5" customHeight="1"/>
    <row r="289" ht="12.75">
      <c r="B289" s="301" t="s">
        <v>576</v>
      </c>
    </row>
    <row r="291" spans="1:9" ht="38.25">
      <c r="A291" s="98" t="s">
        <v>69</v>
      </c>
      <c r="B291" s="98" t="s">
        <v>70</v>
      </c>
      <c r="C291" s="98" t="s">
        <v>71</v>
      </c>
      <c r="D291" s="98" t="s">
        <v>72</v>
      </c>
      <c r="E291" s="98" t="s">
        <v>73</v>
      </c>
      <c r="F291" s="99" t="s">
        <v>0</v>
      </c>
      <c r="G291" s="98" t="s">
        <v>75</v>
      </c>
      <c r="H291" s="98" t="s">
        <v>76</v>
      </c>
      <c r="I291" s="111" t="s">
        <v>1</v>
      </c>
    </row>
    <row r="292" spans="1:10" ht="60" customHeight="1">
      <c r="A292" s="5" t="s">
        <v>2</v>
      </c>
      <c r="B292" s="200" t="s">
        <v>577</v>
      </c>
      <c r="C292" s="351" t="s">
        <v>77</v>
      </c>
      <c r="D292" s="351">
        <v>3000</v>
      </c>
      <c r="E292" s="418"/>
      <c r="F292" s="419"/>
      <c r="G292" s="420"/>
      <c r="H292" s="420"/>
      <c r="I292" s="473"/>
      <c r="J292" s="327"/>
    </row>
    <row r="293" spans="1:10" ht="38.25">
      <c r="A293" s="192" t="s">
        <v>81</v>
      </c>
      <c r="B293" s="193" t="s">
        <v>118</v>
      </c>
      <c r="C293" s="211" t="s">
        <v>77</v>
      </c>
      <c r="D293" s="211">
        <v>3800</v>
      </c>
      <c r="E293" s="421"/>
      <c r="F293" s="422"/>
      <c r="G293" s="421"/>
      <c r="H293" s="421"/>
      <c r="I293" s="36"/>
      <c r="J293" s="327"/>
    </row>
    <row r="294" spans="1:10" ht="51">
      <c r="A294" s="192" t="s">
        <v>82</v>
      </c>
      <c r="B294" s="193" t="s">
        <v>119</v>
      </c>
      <c r="C294" s="211" t="s">
        <v>77</v>
      </c>
      <c r="D294" s="211">
        <v>100</v>
      </c>
      <c r="E294" s="421"/>
      <c r="F294" s="422"/>
      <c r="G294" s="421"/>
      <c r="H294" s="421"/>
      <c r="I294" s="36"/>
      <c r="J294" s="327"/>
    </row>
    <row r="295" spans="1:10" ht="51">
      <c r="A295" s="192" t="s">
        <v>83</v>
      </c>
      <c r="B295" s="193" t="s">
        <v>120</v>
      </c>
      <c r="C295" s="211" t="s">
        <v>77</v>
      </c>
      <c r="D295" s="211">
        <v>1300</v>
      </c>
      <c r="E295" s="421"/>
      <c r="F295" s="422"/>
      <c r="G295" s="421"/>
      <c r="H295" s="421"/>
      <c r="I295" s="36"/>
      <c r="J295" s="327"/>
    </row>
    <row r="296" spans="1:10" ht="76.5">
      <c r="A296" s="192" t="s">
        <v>84</v>
      </c>
      <c r="B296" s="193" t="s">
        <v>532</v>
      </c>
      <c r="C296" s="211" t="s">
        <v>77</v>
      </c>
      <c r="D296" s="211">
        <v>2500</v>
      </c>
      <c r="E296" s="421"/>
      <c r="F296" s="422"/>
      <c r="G296" s="421"/>
      <c r="H296" s="421"/>
      <c r="I296" s="36"/>
      <c r="J296" s="327"/>
    </row>
    <row r="297" spans="3:10" ht="12.75">
      <c r="C297" s="335"/>
      <c r="D297" s="335"/>
      <c r="E297" s="317" t="s">
        <v>85</v>
      </c>
      <c r="F297" s="317"/>
      <c r="G297" s="412"/>
      <c r="H297" s="412"/>
      <c r="I297" s="335"/>
      <c r="J297" s="327"/>
    </row>
    <row r="298" spans="3:10" ht="12.75">
      <c r="C298" s="335"/>
      <c r="D298" s="335"/>
      <c r="E298" s="335"/>
      <c r="F298" s="335"/>
      <c r="G298" s="357"/>
      <c r="H298" s="335"/>
      <c r="I298" s="335"/>
      <c r="J298" s="327"/>
    </row>
  </sheetData>
  <sheetProtection/>
  <mergeCells count="16">
    <mergeCell ref="E79:F79"/>
    <mergeCell ref="B81:G81"/>
    <mergeCell ref="B83:F83"/>
    <mergeCell ref="B85:I85"/>
    <mergeCell ref="B90:I90"/>
    <mergeCell ref="B154:F154"/>
    <mergeCell ref="B86:I86"/>
    <mergeCell ref="B84:F84"/>
    <mergeCell ref="G155:H155"/>
    <mergeCell ref="B159:I159"/>
    <mergeCell ref="B160:I160"/>
    <mergeCell ref="B119:D119"/>
    <mergeCell ref="G125:H125"/>
    <mergeCell ref="G128:H128"/>
    <mergeCell ref="G138:H138"/>
    <mergeCell ref="A145:E145"/>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I31"/>
  <sheetViews>
    <sheetView tabSelected="1" zoomScalePageLayoutView="0" workbookViewId="0" topLeftCell="A1">
      <selection activeCell="G28" sqref="G28:H29"/>
    </sheetView>
  </sheetViews>
  <sheetFormatPr defaultColWidth="9.00390625" defaultRowHeight="12.75"/>
  <cols>
    <col min="1" max="1" width="5.125" style="0" customWidth="1"/>
    <col min="2" max="2" width="41.625" style="0" customWidth="1"/>
    <col min="3" max="3" width="7.375" style="0" customWidth="1"/>
    <col min="4" max="4" width="11.125" style="0" customWidth="1"/>
    <col min="5" max="5" width="12.25390625" style="0" customWidth="1"/>
    <col min="7" max="7" width="16.00390625" style="0" customWidth="1"/>
    <col min="8" max="8" width="15.75390625" style="0" customWidth="1"/>
    <col min="9" max="9" width="13.375" style="0" customWidth="1"/>
  </cols>
  <sheetData>
    <row r="2" spans="1:7" s="15" customFormat="1" ht="15.75">
      <c r="A2" s="23"/>
      <c r="B2" s="310" t="s">
        <v>613</v>
      </c>
      <c r="C2" s="173"/>
      <c r="D2" s="173"/>
      <c r="E2" s="157"/>
      <c r="F2" s="157"/>
      <c r="G2" s="157"/>
    </row>
    <row r="3" spans="1:6" s="15" customFormat="1" ht="15.75">
      <c r="A3" s="23"/>
      <c r="B3" s="23"/>
      <c r="C3" s="23"/>
      <c r="D3" s="23"/>
      <c r="F3" s="23"/>
    </row>
    <row r="4" spans="1:9" s="19" customFormat="1" ht="63">
      <c r="A4" s="41" t="s">
        <v>69</v>
      </c>
      <c r="B4" s="41" t="s">
        <v>70</v>
      </c>
      <c r="C4" s="41" t="s">
        <v>71</v>
      </c>
      <c r="D4" s="41" t="s">
        <v>72</v>
      </c>
      <c r="E4" s="41" t="s">
        <v>73</v>
      </c>
      <c r="F4" s="41" t="s">
        <v>74</v>
      </c>
      <c r="G4" s="41" t="s">
        <v>75</v>
      </c>
      <c r="H4" s="41" t="s">
        <v>76</v>
      </c>
      <c r="I4" s="41" t="s">
        <v>149</v>
      </c>
    </row>
    <row r="5" spans="1:9" s="15" customFormat="1" ht="35.25" customHeight="1">
      <c r="A5" s="25">
        <v>1</v>
      </c>
      <c r="B5" s="26" t="s">
        <v>92</v>
      </c>
      <c r="C5" s="25" t="s">
        <v>77</v>
      </c>
      <c r="D5" s="25">
        <v>100</v>
      </c>
      <c r="E5" s="17"/>
      <c r="F5" s="49"/>
      <c r="G5" s="17"/>
      <c r="H5" s="17"/>
      <c r="I5" s="16"/>
    </row>
    <row r="6" spans="1:9" s="15" customFormat="1" ht="30.75" customHeight="1">
      <c r="A6" s="25">
        <v>2</v>
      </c>
      <c r="B6" s="26" t="s">
        <v>93</v>
      </c>
      <c r="C6" s="25" t="s">
        <v>77</v>
      </c>
      <c r="D6" s="25">
        <v>100</v>
      </c>
      <c r="E6" s="17"/>
      <c r="F6" s="49"/>
      <c r="G6" s="17"/>
      <c r="H6" s="17"/>
      <c r="I6" s="16"/>
    </row>
    <row r="7" spans="1:9" s="15" customFormat="1" ht="33" customHeight="1">
      <c r="A7" s="25">
        <v>3</v>
      </c>
      <c r="B7" s="26" t="s">
        <v>36</v>
      </c>
      <c r="C7" s="25" t="s">
        <v>77</v>
      </c>
      <c r="D7" s="25">
        <v>20</v>
      </c>
      <c r="E7" s="17"/>
      <c r="F7" s="49"/>
      <c r="G7" s="17"/>
      <c r="H7" s="17"/>
      <c r="I7" s="16"/>
    </row>
    <row r="8" spans="1:9" s="15" customFormat="1" ht="15.75">
      <c r="A8" s="25"/>
      <c r="B8" s="541" t="s">
        <v>153</v>
      </c>
      <c r="C8" s="542"/>
      <c r="D8" s="542"/>
      <c r="E8" s="542"/>
      <c r="F8" s="543"/>
      <c r="G8" s="18"/>
      <c r="H8" s="18"/>
      <c r="I8" s="16"/>
    </row>
    <row r="9" spans="7:8" s="15" customFormat="1" ht="15.75">
      <c r="G9" s="539"/>
      <c r="H9" s="540"/>
    </row>
    <row r="10" spans="2:9" s="15" customFormat="1" ht="15.75">
      <c r="B10" s="500" t="s">
        <v>35</v>
      </c>
      <c r="C10" s="501"/>
      <c r="D10" s="501"/>
      <c r="E10" s="501"/>
      <c r="F10" s="501"/>
      <c r="G10" s="501"/>
      <c r="H10" s="501"/>
      <c r="I10" s="501"/>
    </row>
    <row r="11" spans="2:9" s="15" customFormat="1" ht="15.75">
      <c r="B11" s="501"/>
      <c r="C11" s="501"/>
      <c r="D11" s="501"/>
      <c r="E11" s="501"/>
      <c r="F11" s="501"/>
      <c r="G11" s="501"/>
      <c r="H11" s="501"/>
      <c r="I11" s="501"/>
    </row>
    <row r="12" spans="2:9" s="15" customFormat="1" ht="15.75">
      <c r="B12" s="501"/>
      <c r="C12" s="501"/>
      <c r="D12" s="501"/>
      <c r="E12" s="501"/>
      <c r="F12" s="501"/>
      <c r="G12" s="501"/>
      <c r="H12" s="501"/>
      <c r="I12" s="501"/>
    </row>
    <row r="13" spans="2:9" s="15" customFormat="1" ht="15.75">
      <c r="B13" s="501"/>
      <c r="C13" s="501"/>
      <c r="D13" s="501"/>
      <c r="E13" s="501"/>
      <c r="F13" s="501"/>
      <c r="G13" s="501"/>
      <c r="H13" s="501"/>
      <c r="I13" s="501"/>
    </row>
    <row r="14" spans="2:9" s="15" customFormat="1" ht="15.75">
      <c r="B14" s="501"/>
      <c r="C14" s="501"/>
      <c r="D14" s="501"/>
      <c r="E14" s="501"/>
      <c r="F14" s="501"/>
      <c r="G14" s="501"/>
      <c r="H14" s="501"/>
      <c r="I14" s="501"/>
    </row>
    <row r="15" spans="2:9" s="15" customFormat="1" ht="15.75">
      <c r="B15" s="501"/>
      <c r="C15" s="501"/>
      <c r="D15" s="501"/>
      <c r="E15" s="501"/>
      <c r="F15" s="501"/>
      <c r="G15" s="501"/>
      <c r="H15" s="501"/>
      <c r="I15" s="501"/>
    </row>
    <row r="16" spans="2:9" s="15" customFormat="1" ht="84.75" customHeight="1">
      <c r="B16" s="501"/>
      <c r="C16" s="501"/>
      <c r="D16" s="501"/>
      <c r="E16" s="501"/>
      <c r="F16" s="501"/>
      <c r="G16" s="501"/>
      <c r="H16" s="501"/>
      <c r="I16" s="501"/>
    </row>
    <row r="17" spans="2:9" s="15" customFormat="1" ht="15.75">
      <c r="B17" s="500" t="s">
        <v>240</v>
      </c>
      <c r="C17" s="501"/>
      <c r="D17" s="501"/>
      <c r="E17" s="501"/>
      <c r="F17" s="501"/>
      <c r="G17" s="501"/>
      <c r="H17" s="501"/>
      <c r="I17" s="501"/>
    </row>
    <row r="18" spans="2:9" s="15" customFormat="1" ht="170.25" customHeight="1">
      <c r="B18" s="501"/>
      <c r="C18" s="501"/>
      <c r="D18" s="501"/>
      <c r="E18" s="501"/>
      <c r="F18" s="501"/>
      <c r="G18" s="501"/>
      <c r="H18" s="501"/>
      <c r="I18" s="501"/>
    </row>
    <row r="19" spans="2:9" s="15" customFormat="1" ht="178.5" customHeight="1">
      <c r="B19" s="500" t="s">
        <v>241</v>
      </c>
      <c r="C19" s="501"/>
      <c r="D19" s="501"/>
      <c r="E19" s="501"/>
      <c r="F19" s="501"/>
      <c r="G19" s="501"/>
      <c r="H19" s="501"/>
      <c r="I19" s="501"/>
    </row>
    <row r="20" spans="2:9" s="15" customFormat="1" ht="94.5" customHeight="1">
      <c r="B20" s="19"/>
      <c r="C20" s="33"/>
      <c r="D20" s="33"/>
      <c r="E20" s="33"/>
      <c r="F20" s="33"/>
      <c r="G20" s="33"/>
      <c r="H20" s="33"/>
      <c r="I20" s="33"/>
    </row>
    <row r="21" s="15" customFormat="1" ht="15.75"/>
    <row r="22" s="15" customFormat="1" ht="15.75"/>
    <row r="23" spans="1:6" s="15" customFormat="1" ht="15.75">
      <c r="A23" s="23"/>
      <c r="B23" s="535" t="s">
        <v>614</v>
      </c>
      <c r="C23" s="535"/>
      <c r="D23" s="535"/>
      <c r="F23" s="23"/>
    </row>
    <row r="24" spans="1:6" s="15" customFormat="1" ht="15.75">
      <c r="A24" s="23"/>
      <c r="B24" s="23"/>
      <c r="C24" s="23"/>
      <c r="D24" s="23"/>
      <c r="F24" s="23"/>
    </row>
    <row r="25" spans="1:9" s="19" customFormat="1" ht="47.25">
      <c r="A25" s="41" t="s">
        <v>69</v>
      </c>
      <c r="B25" s="41" t="s">
        <v>70</v>
      </c>
      <c r="C25" s="41" t="s">
        <v>71</v>
      </c>
      <c r="D25" s="41" t="s">
        <v>72</v>
      </c>
      <c r="E25" s="41" t="s">
        <v>73</v>
      </c>
      <c r="F25" s="41" t="s">
        <v>74</v>
      </c>
      <c r="G25" s="41" t="s">
        <v>75</v>
      </c>
      <c r="H25" s="41" t="s">
        <v>76</v>
      </c>
      <c r="I25" s="41" t="s">
        <v>149</v>
      </c>
    </row>
    <row r="26" spans="1:9" s="15" customFormat="1" ht="31.5">
      <c r="A26" s="25">
        <v>1</v>
      </c>
      <c r="B26" s="40" t="s">
        <v>506</v>
      </c>
      <c r="C26" s="25" t="s">
        <v>94</v>
      </c>
      <c r="D26" s="25">
        <v>8</v>
      </c>
      <c r="E26" s="17"/>
      <c r="F26" s="49"/>
      <c r="G26" s="17"/>
      <c r="H26" s="17"/>
      <c r="I26" s="16"/>
    </row>
    <row r="27" spans="1:9" s="15" customFormat="1" ht="31.5">
      <c r="A27" s="25">
        <v>2</v>
      </c>
      <c r="B27" s="40" t="s">
        <v>507</v>
      </c>
      <c r="C27" s="25" t="s">
        <v>94</v>
      </c>
      <c r="D27" s="25">
        <v>2</v>
      </c>
      <c r="E27" s="17"/>
      <c r="F27" s="49"/>
      <c r="G27" s="17"/>
      <c r="H27" s="17"/>
      <c r="I27" s="16"/>
    </row>
    <row r="28" spans="1:9" s="15" customFormat="1" ht="15.75">
      <c r="A28" s="25"/>
      <c r="B28" s="541" t="s">
        <v>154</v>
      </c>
      <c r="C28" s="542"/>
      <c r="D28" s="542"/>
      <c r="E28" s="543"/>
      <c r="F28" s="25"/>
      <c r="G28" s="18"/>
      <c r="H28" s="18"/>
      <c r="I28" s="16"/>
    </row>
    <row r="29" spans="7:8" s="15" customFormat="1" ht="15.75">
      <c r="G29" s="539"/>
      <c r="H29" s="540"/>
    </row>
    <row r="30" s="15" customFormat="1" ht="15.75"/>
    <row r="31" spans="2:8" s="15" customFormat="1" ht="108.75" customHeight="1">
      <c r="B31" s="509" t="s">
        <v>499</v>
      </c>
      <c r="C31" s="509"/>
      <c r="D31" s="509"/>
      <c r="E31" s="509"/>
      <c r="F31" s="509"/>
      <c r="G31" s="509"/>
      <c r="H31" s="509"/>
    </row>
  </sheetData>
  <sheetProtection/>
  <mergeCells count="9">
    <mergeCell ref="B31:H31"/>
    <mergeCell ref="G9:H9"/>
    <mergeCell ref="B23:D23"/>
    <mergeCell ref="G29:H29"/>
    <mergeCell ref="B8:F8"/>
    <mergeCell ref="B28:E28"/>
    <mergeCell ref="B10:I16"/>
    <mergeCell ref="B17:I18"/>
    <mergeCell ref="B19:I19"/>
  </mergeCells>
  <printOptions/>
  <pageMargins left="0.75" right="0.75" top="1" bottom="1" header="0.5" footer="0.5"/>
  <pageSetup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dimension ref="A2:I23"/>
  <sheetViews>
    <sheetView zoomScalePageLayoutView="0" workbookViewId="0" topLeftCell="A28">
      <selection activeCell="G25" sqref="G25"/>
    </sheetView>
  </sheetViews>
  <sheetFormatPr defaultColWidth="9.00390625" defaultRowHeight="12.75"/>
  <cols>
    <col min="1" max="1" width="6.875" style="0" customWidth="1"/>
    <col min="2" max="2" width="41.625" style="0" customWidth="1"/>
    <col min="5" max="5" width="12.875" style="0" customWidth="1"/>
    <col min="7" max="7" width="13.25390625" style="0" customWidth="1"/>
    <col min="8" max="8" width="13.75390625" style="0" customWidth="1"/>
    <col min="9" max="9" width="15.125" style="0" customWidth="1"/>
  </cols>
  <sheetData>
    <row r="2" spans="1:6" s="15" customFormat="1" ht="15.75">
      <c r="A2" s="23"/>
      <c r="B2" s="309" t="s">
        <v>615</v>
      </c>
      <c r="C2" s="23"/>
      <c r="D2" s="23"/>
      <c r="F2" s="23"/>
    </row>
    <row r="3" spans="1:6" s="15" customFormat="1" ht="15.75">
      <c r="A3" s="23"/>
      <c r="B3" s="23"/>
      <c r="C3" s="23"/>
      <c r="D3" s="23"/>
      <c r="F3" s="23"/>
    </row>
    <row r="4" spans="1:9" s="19" customFormat="1" ht="31.5">
      <c r="A4" s="41" t="s">
        <v>69</v>
      </c>
      <c r="B4" s="41" t="s">
        <v>70</v>
      </c>
      <c r="C4" s="41" t="s">
        <v>71</v>
      </c>
      <c r="D4" s="41" t="s">
        <v>72</v>
      </c>
      <c r="E4" s="41" t="s">
        <v>73</v>
      </c>
      <c r="F4" s="41" t="s">
        <v>74</v>
      </c>
      <c r="G4" s="41" t="s">
        <v>75</v>
      </c>
      <c r="H4" s="41" t="s">
        <v>76</v>
      </c>
      <c r="I4" s="41" t="s">
        <v>149</v>
      </c>
    </row>
    <row r="5" spans="1:9" s="19" customFormat="1" ht="31.5">
      <c r="A5" s="39">
        <v>1</v>
      </c>
      <c r="B5" s="39" t="s">
        <v>155</v>
      </c>
      <c r="C5" s="39" t="s">
        <v>77</v>
      </c>
      <c r="D5" s="56">
        <v>2</v>
      </c>
      <c r="E5" s="57"/>
      <c r="F5" s="115"/>
      <c r="G5" s="57"/>
      <c r="H5" s="57"/>
      <c r="I5" s="40"/>
    </row>
    <row r="6" spans="1:9" s="15" customFormat="1" ht="15.75">
      <c r="A6" s="25">
        <v>2</v>
      </c>
      <c r="B6" s="25" t="s">
        <v>110</v>
      </c>
      <c r="C6" s="25" t="s">
        <v>77</v>
      </c>
      <c r="D6" s="55">
        <v>2</v>
      </c>
      <c r="E6" s="17"/>
      <c r="F6" s="115"/>
      <c r="G6" s="57"/>
      <c r="H6" s="57"/>
      <c r="I6" s="16"/>
    </row>
    <row r="7" spans="1:9" s="15" customFormat="1" ht="15.75">
      <c r="A7" s="25">
        <v>3</v>
      </c>
      <c r="B7" s="25" t="s">
        <v>111</v>
      </c>
      <c r="C7" s="25" t="s">
        <v>77</v>
      </c>
      <c r="D7" s="55">
        <v>2</v>
      </c>
      <c r="E7" s="17"/>
      <c r="F7" s="115"/>
      <c r="G7" s="57"/>
      <c r="H7" s="57"/>
      <c r="I7" s="16"/>
    </row>
    <row r="8" spans="1:9" s="15" customFormat="1" ht="15.75">
      <c r="A8" s="25">
        <v>4</v>
      </c>
      <c r="B8" s="25" t="s">
        <v>112</v>
      </c>
      <c r="C8" s="25" t="s">
        <v>77</v>
      </c>
      <c r="D8" s="55">
        <v>2</v>
      </c>
      <c r="E8" s="17"/>
      <c r="F8" s="115"/>
      <c r="G8" s="57"/>
      <c r="H8" s="57"/>
      <c r="I8" s="16"/>
    </row>
    <row r="9" spans="1:9" s="15" customFormat="1" ht="15.75">
      <c r="A9" s="25">
        <v>5</v>
      </c>
      <c r="B9" s="25" t="s">
        <v>113</v>
      </c>
      <c r="C9" s="25" t="s">
        <v>77</v>
      </c>
      <c r="D9" s="55">
        <v>4</v>
      </c>
      <c r="E9" s="17"/>
      <c r="F9" s="115"/>
      <c r="G9" s="57"/>
      <c r="H9" s="57"/>
      <c r="I9" s="16"/>
    </row>
    <row r="10" spans="1:9" s="15" customFormat="1" ht="15.75">
      <c r="A10" s="30"/>
      <c r="B10" s="30"/>
      <c r="C10" s="30"/>
      <c r="D10" s="30"/>
      <c r="E10" s="21"/>
      <c r="F10" s="34" t="s">
        <v>79</v>
      </c>
      <c r="G10" s="18"/>
      <c r="H10" s="18"/>
      <c r="I10" s="16"/>
    </row>
    <row r="11" spans="1:8" s="15" customFormat="1" ht="15.75">
      <c r="A11" s="23"/>
      <c r="B11" s="509" t="s">
        <v>114</v>
      </c>
      <c r="C11" s="501"/>
      <c r="D11" s="501"/>
      <c r="E11" s="501"/>
      <c r="F11" s="23"/>
      <c r="G11" s="539"/>
      <c r="H11" s="540"/>
    </row>
    <row r="12" s="15" customFormat="1" ht="15.75"/>
    <row r="13" s="15" customFormat="1" ht="15.75"/>
    <row r="14" s="15" customFormat="1" ht="15.75"/>
    <row r="15" s="15" customFormat="1" ht="0.75" customHeight="1"/>
    <row r="16" s="15" customFormat="1" ht="15.75" hidden="1"/>
    <row r="17" s="15" customFormat="1" ht="15.75" hidden="1"/>
    <row r="18" s="15" customFormat="1" ht="15.75" hidden="1"/>
    <row r="19" s="15" customFormat="1" ht="15.75" hidden="1"/>
    <row r="20" s="15" customFormat="1" ht="15.75" hidden="1"/>
    <row r="21" s="15" customFormat="1" ht="15.75" hidden="1"/>
    <row r="22" s="15" customFormat="1" ht="15.75"/>
    <row r="23" spans="7:8" s="15" customFormat="1" ht="15.75">
      <c r="G23" s="544"/>
      <c r="H23" s="545"/>
    </row>
    <row r="24" s="15" customFormat="1" ht="15.75"/>
    <row r="25" s="15" customFormat="1" ht="15.75"/>
  </sheetData>
  <sheetProtection/>
  <mergeCells count="3">
    <mergeCell ref="G11:H11"/>
    <mergeCell ref="G23:H23"/>
    <mergeCell ref="B11:E11"/>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I14"/>
  <sheetViews>
    <sheetView zoomScalePageLayoutView="0" workbookViewId="0" topLeftCell="A1">
      <selection activeCell="G9" sqref="G9:H10"/>
    </sheetView>
  </sheetViews>
  <sheetFormatPr defaultColWidth="9.00390625" defaultRowHeight="12.75"/>
  <cols>
    <col min="1" max="1" width="5.875" style="0" customWidth="1"/>
    <col min="2" max="2" width="40.25390625" style="0" customWidth="1"/>
    <col min="5" max="5" width="13.125" style="0" customWidth="1"/>
    <col min="7" max="7" width="14.25390625" style="0" customWidth="1"/>
    <col min="8" max="8" width="15.125" style="0" customWidth="1"/>
    <col min="9" max="9" width="14.875" style="0" customWidth="1"/>
  </cols>
  <sheetData>
    <row r="2" spans="1:6" s="15" customFormat="1" ht="15.75">
      <c r="A2" s="23"/>
      <c r="B2" s="32" t="s">
        <v>616</v>
      </c>
      <c r="C2" s="23"/>
      <c r="D2" s="23"/>
      <c r="E2" s="289"/>
      <c r="F2" s="23"/>
    </row>
    <row r="3" spans="1:6" s="15" customFormat="1" ht="15.75">
      <c r="A3" s="23"/>
      <c r="B3" s="23"/>
      <c r="C3" s="23"/>
      <c r="D3" s="23"/>
      <c r="F3" s="23"/>
    </row>
    <row r="4" spans="1:9" s="19" customFormat="1" ht="31.5">
      <c r="A4" s="41" t="s">
        <v>69</v>
      </c>
      <c r="B4" s="41" t="s">
        <v>70</v>
      </c>
      <c r="C4" s="41" t="s">
        <v>71</v>
      </c>
      <c r="D4" s="41" t="s">
        <v>72</v>
      </c>
      <c r="E4" s="41" t="s">
        <v>73</v>
      </c>
      <c r="F4" s="41" t="s">
        <v>74</v>
      </c>
      <c r="G4" s="41" t="s">
        <v>75</v>
      </c>
      <c r="H4" s="41" t="s">
        <v>76</v>
      </c>
      <c r="I4" s="41" t="s">
        <v>149</v>
      </c>
    </row>
    <row r="5" spans="1:9" s="15" customFormat="1" ht="29.25" customHeight="1">
      <c r="A5" s="25">
        <v>1</v>
      </c>
      <c r="B5" s="27" t="s">
        <v>95</v>
      </c>
      <c r="C5" s="25" t="s">
        <v>77</v>
      </c>
      <c r="D5" s="25">
        <v>3</v>
      </c>
      <c r="E5" s="17"/>
      <c r="F5" s="37"/>
      <c r="G5" s="17"/>
      <c r="H5" s="17"/>
      <c r="I5" s="16"/>
    </row>
    <row r="6" spans="1:9" s="15" customFormat="1" ht="32.25" customHeight="1">
      <c r="A6" s="25">
        <v>2</v>
      </c>
      <c r="B6" s="27" t="s">
        <v>121</v>
      </c>
      <c r="C6" s="25" t="s">
        <v>77</v>
      </c>
      <c r="D6" s="25">
        <v>6</v>
      </c>
      <c r="E6" s="17"/>
      <c r="F6" s="37"/>
      <c r="G6" s="17"/>
      <c r="H6" s="17"/>
      <c r="I6" s="16"/>
    </row>
    <row r="7" spans="1:9" s="15" customFormat="1" ht="29.25" customHeight="1">
      <c r="A7" s="25">
        <v>3</v>
      </c>
      <c r="B7" s="27" t="s">
        <v>96</v>
      </c>
      <c r="C7" s="25" t="s">
        <v>77</v>
      </c>
      <c r="D7" s="25">
        <v>2</v>
      </c>
      <c r="E7" s="17"/>
      <c r="F7" s="37"/>
      <c r="G7" s="17"/>
      <c r="H7" s="17"/>
      <c r="I7" s="16"/>
    </row>
    <row r="8" spans="1:9" s="15" customFormat="1" ht="30" customHeight="1">
      <c r="A8" s="25">
        <v>4</v>
      </c>
      <c r="B8" s="27" t="s">
        <v>97</v>
      </c>
      <c r="C8" s="25" t="s">
        <v>77</v>
      </c>
      <c r="D8" s="25">
        <v>2</v>
      </c>
      <c r="E8" s="17"/>
      <c r="F8" s="37"/>
      <c r="G8" s="17"/>
      <c r="H8" s="17"/>
      <c r="I8" s="16"/>
    </row>
    <row r="9" spans="1:9" s="15" customFormat="1" ht="15.75">
      <c r="A9" s="30"/>
      <c r="B9" s="30"/>
      <c r="C9" s="30"/>
      <c r="D9" s="30"/>
      <c r="E9" s="21"/>
      <c r="F9" s="34" t="s">
        <v>79</v>
      </c>
      <c r="G9" s="18"/>
      <c r="H9" s="18"/>
      <c r="I9" s="16"/>
    </row>
    <row r="10" spans="1:8" s="15" customFormat="1" ht="15.75">
      <c r="A10" s="30"/>
      <c r="B10" s="59" t="s">
        <v>158</v>
      </c>
      <c r="C10" s="30"/>
      <c r="D10" s="30"/>
      <c r="E10" s="21"/>
      <c r="F10" s="34"/>
      <c r="G10" s="58"/>
      <c r="H10" s="58"/>
    </row>
    <row r="11" spans="1:8" s="15" customFormat="1" ht="15.75">
      <c r="A11" s="30"/>
      <c r="B11" s="30"/>
      <c r="C11" s="30"/>
      <c r="D11" s="30"/>
      <c r="E11" s="21"/>
      <c r="F11" s="34"/>
      <c r="G11" s="58" t="s">
        <v>344</v>
      </c>
      <c r="H11" s="58"/>
    </row>
    <row r="12" spans="1:8" s="15" customFormat="1" ht="21.75" customHeight="1">
      <c r="A12" s="23"/>
      <c r="B12" s="499" t="s">
        <v>156</v>
      </c>
      <c r="C12" s="499"/>
      <c r="D12" s="501"/>
      <c r="E12" s="501"/>
      <c r="F12" s="501"/>
      <c r="G12" s="501"/>
      <c r="H12" s="501"/>
    </row>
    <row r="13" spans="1:8" s="15" customFormat="1" ht="30" customHeight="1">
      <c r="A13" s="23"/>
      <c r="B13" s="499" t="s">
        <v>157</v>
      </c>
      <c r="C13" s="499"/>
      <c r="D13" s="501"/>
      <c r="E13" s="501"/>
      <c r="F13" s="501"/>
      <c r="G13" s="501"/>
      <c r="H13" s="501"/>
    </row>
    <row r="14" spans="2:9" s="15" customFormat="1" ht="15.75">
      <c r="B14" s="546"/>
      <c r="C14" s="500"/>
      <c r="D14" s="500"/>
      <c r="E14" s="500"/>
      <c r="F14" s="500"/>
      <c r="G14" s="500"/>
      <c r="H14" s="500"/>
      <c r="I14" s="500"/>
    </row>
    <row r="15" s="15" customFormat="1" ht="15.75"/>
    <row r="16" s="15" customFormat="1" ht="15.75"/>
  </sheetData>
  <sheetProtection/>
  <mergeCells count="3">
    <mergeCell ref="B12:H12"/>
    <mergeCell ref="B13:H13"/>
    <mergeCell ref="B14:I14"/>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J26"/>
  <sheetViews>
    <sheetView zoomScalePageLayoutView="0" workbookViewId="0" topLeftCell="A10">
      <selection activeCell="G19" sqref="G19:H20"/>
    </sheetView>
  </sheetViews>
  <sheetFormatPr defaultColWidth="9.00390625" defaultRowHeight="12.75"/>
  <cols>
    <col min="1" max="1" width="4.25390625" style="0" customWidth="1"/>
    <col min="2" max="2" width="42.125" style="0" customWidth="1"/>
    <col min="5" max="5" width="12.75390625" style="0" customWidth="1"/>
    <col min="7" max="7" width="13.375" style="0" customWidth="1"/>
    <col min="8" max="8" width="15.375" style="0" customWidth="1"/>
    <col min="9" max="9" width="15.125" style="0" customWidth="1"/>
    <col min="10" max="10" width="9.125" style="131" customWidth="1"/>
  </cols>
  <sheetData>
    <row r="2" spans="1:10" s="15" customFormat="1" ht="15.75">
      <c r="A2" s="547" t="s">
        <v>617</v>
      </c>
      <c r="B2" s="547"/>
      <c r="C2" s="547"/>
      <c r="D2" s="547"/>
      <c r="E2" s="547"/>
      <c r="F2" s="547"/>
      <c r="J2" s="22"/>
    </row>
    <row r="3" spans="1:10" s="15" customFormat="1" ht="15.75">
      <c r="A3" s="23"/>
      <c r="B3" s="23"/>
      <c r="C3" s="23"/>
      <c r="D3" s="23"/>
      <c r="F3" s="23"/>
      <c r="J3" s="22"/>
    </row>
    <row r="4" spans="1:10" s="53" customFormat="1" ht="31.5">
      <c r="A4" s="24" t="s">
        <v>69</v>
      </c>
      <c r="B4" s="24" t="s">
        <v>70</v>
      </c>
      <c r="C4" s="24" t="s">
        <v>71</v>
      </c>
      <c r="D4" s="24" t="s">
        <v>72</v>
      </c>
      <c r="E4" s="24" t="s">
        <v>73</v>
      </c>
      <c r="F4" s="24" t="s">
        <v>74</v>
      </c>
      <c r="G4" s="24" t="s">
        <v>75</v>
      </c>
      <c r="H4" s="24" t="s">
        <v>76</v>
      </c>
      <c r="I4" s="24" t="s">
        <v>149</v>
      </c>
      <c r="J4" s="369"/>
    </row>
    <row r="5" spans="1:10" s="15" customFormat="1" ht="48" customHeight="1">
      <c r="A5" s="25">
        <v>1</v>
      </c>
      <c r="B5" s="27" t="s">
        <v>512</v>
      </c>
      <c r="C5" s="39" t="s">
        <v>77</v>
      </c>
      <c r="D5" s="25">
        <v>10</v>
      </c>
      <c r="E5" s="17"/>
      <c r="F5" s="37"/>
      <c r="G5" s="17"/>
      <c r="H5" s="17"/>
      <c r="I5" s="370"/>
      <c r="J5" s="22"/>
    </row>
    <row r="6" spans="1:10" s="15" customFormat="1" ht="48" customHeight="1">
      <c r="A6" s="25">
        <v>2</v>
      </c>
      <c r="B6" s="27" t="s">
        <v>731</v>
      </c>
      <c r="C6" s="39" t="s">
        <v>77</v>
      </c>
      <c r="D6" s="25">
        <v>20</v>
      </c>
      <c r="E6" s="17"/>
      <c r="F6" s="37"/>
      <c r="G6" s="17"/>
      <c r="H6" s="17"/>
      <c r="I6" s="370"/>
      <c r="J6" s="22"/>
    </row>
    <row r="7" spans="1:10" s="15" customFormat="1" ht="49.5" customHeight="1">
      <c r="A7" s="25">
        <v>3</v>
      </c>
      <c r="B7" s="27" t="s">
        <v>513</v>
      </c>
      <c r="C7" s="25" t="s">
        <v>77</v>
      </c>
      <c r="D7" s="30">
        <v>40</v>
      </c>
      <c r="E7" s="17"/>
      <c r="F7" s="37"/>
      <c r="G7" s="17"/>
      <c r="H7" s="17"/>
      <c r="I7" s="370"/>
      <c r="J7" s="22"/>
    </row>
    <row r="8" spans="1:10" s="15" customFormat="1" ht="66.75" customHeight="1">
      <c r="A8" s="25">
        <v>4</v>
      </c>
      <c r="B8" s="27" t="s">
        <v>665</v>
      </c>
      <c r="C8" s="25" t="s">
        <v>77</v>
      </c>
      <c r="D8" s="25">
        <v>130</v>
      </c>
      <c r="E8" s="17"/>
      <c r="F8" s="37"/>
      <c r="G8" s="17"/>
      <c r="H8" s="17"/>
      <c r="I8" s="370"/>
      <c r="J8" s="22"/>
    </row>
    <row r="9" spans="1:10" s="15" customFormat="1" ht="48.75" customHeight="1">
      <c r="A9" s="25">
        <v>5</v>
      </c>
      <c r="B9" s="27" t="s">
        <v>730</v>
      </c>
      <c r="C9" s="25" t="s">
        <v>77</v>
      </c>
      <c r="D9" s="25">
        <v>30</v>
      </c>
      <c r="E9" s="17"/>
      <c r="F9" s="37"/>
      <c r="G9" s="17"/>
      <c r="H9" s="17"/>
      <c r="I9" s="370"/>
      <c r="J9" s="22"/>
    </row>
    <row r="10" spans="1:10" s="15" customFormat="1" ht="49.5" customHeight="1">
      <c r="A10" s="25">
        <v>6</v>
      </c>
      <c r="B10" s="27" t="s">
        <v>42</v>
      </c>
      <c r="C10" s="25" t="s">
        <v>77</v>
      </c>
      <c r="D10" s="25">
        <v>200</v>
      </c>
      <c r="E10" s="17"/>
      <c r="F10" s="37"/>
      <c r="G10" s="17"/>
      <c r="H10" s="17"/>
      <c r="I10" s="370"/>
      <c r="J10" s="22"/>
    </row>
    <row r="11" spans="1:10" s="15" customFormat="1" ht="19.5" customHeight="1">
      <c r="A11" s="25">
        <v>7</v>
      </c>
      <c r="B11" s="26" t="s">
        <v>102</v>
      </c>
      <c r="C11" s="25" t="s">
        <v>77</v>
      </c>
      <c r="D11" s="25">
        <v>600</v>
      </c>
      <c r="E11" s="17"/>
      <c r="F11" s="37"/>
      <c r="G11" s="17"/>
      <c r="H11" s="17"/>
      <c r="I11" s="370"/>
      <c r="J11" s="22"/>
    </row>
    <row r="12" spans="1:10" s="15" customFormat="1" ht="21" customHeight="1">
      <c r="A12" s="25">
        <v>8</v>
      </c>
      <c r="B12" s="27" t="s">
        <v>107</v>
      </c>
      <c r="C12" s="25" t="s">
        <v>77</v>
      </c>
      <c r="D12" s="25">
        <v>10</v>
      </c>
      <c r="E12" s="17"/>
      <c r="F12" s="37"/>
      <c r="G12" s="17"/>
      <c r="H12" s="17"/>
      <c r="I12" s="370"/>
      <c r="J12" s="22"/>
    </row>
    <row r="13" spans="1:10" s="15" customFormat="1" ht="18" customHeight="1">
      <c r="A13" s="25">
        <v>9</v>
      </c>
      <c r="B13" s="26" t="s">
        <v>100</v>
      </c>
      <c r="C13" s="25" t="s">
        <v>77</v>
      </c>
      <c r="D13" s="25">
        <v>10</v>
      </c>
      <c r="E13" s="17"/>
      <c r="F13" s="37"/>
      <c r="G13" s="17"/>
      <c r="H13" s="17"/>
      <c r="I13" s="370"/>
      <c r="J13" s="22"/>
    </row>
    <row r="14" spans="1:10" s="15" customFormat="1" ht="19.5" customHeight="1">
      <c r="A14" s="25">
        <v>10</v>
      </c>
      <c r="B14" s="26" t="s">
        <v>101</v>
      </c>
      <c r="C14" s="25" t="s">
        <v>77</v>
      </c>
      <c r="D14" s="25">
        <v>10</v>
      </c>
      <c r="E14" s="17"/>
      <c r="F14" s="37"/>
      <c r="G14" s="17"/>
      <c r="H14" s="17"/>
      <c r="I14" s="370"/>
      <c r="J14" s="22"/>
    </row>
    <row r="15" spans="1:10" s="15" customFormat="1" ht="31.5" customHeight="1">
      <c r="A15" s="25">
        <v>11</v>
      </c>
      <c r="B15" s="27" t="s">
        <v>514</v>
      </c>
      <c r="C15" s="25" t="s">
        <v>77</v>
      </c>
      <c r="D15" s="25">
        <v>5</v>
      </c>
      <c r="E15" s="17"/>
      <c r="F15" s="37"/>
      <c r="G15" s="17"/>
      <c r="H15" s="17"/>
      <c r="I15" s="370"/>
      <c r="J15" s="22"/>
    </row>
    <row r="16" spans="1:10" s="15" customFormat="1" ht="31.5" customHeight="1">
      <c r="A16" s="25">
        <v>12</v>
      </c>
      <c r="B16" s="27" t="s">
        <v>106</v>
      </c>
      <c r="C16" s="25" t="s">
        <v>77</v>
      </c>
      <c r="D16" s="25">
        <v>5</v>
      </c>
      <c r="E16" s="17"/>
      <c r="F16" s="37"/>
      <c r="G16" s="17"/>
      <c r="H16" s="17"/>
      <c r="I16" s="370"/>
      <c r="J16" s="22"/>
    </row>
    <row r="17" spans="1:10" s="15" customFormat="1" ht="36" customHeight="1">
      <c r="A17" s="25">
        <v>13</v>
      </c>
      <c r="B17" s="27" t="s">
        <v>98</v>
      </c>
      <c r="C17" s="25" t="s">
        <v>77</v>
      </c>
      <c r="D17" s="25">
        <v>5</v>
      </c>
      <c r="E17" s="17"/>
      <c r="F17" s="37"/>
      <c r="G17" s="17"/>
      <c r="H17" s="17"/>
      <c r="I17" s="370"/>
      <c r="J17" s="22"/>
    </row>
    <row r="18" spans="1:10" s="15" customFormat="1" ht="31.5" customHeight="1">
      <c r="A18" s="25">
        <v>14</v>
      </c>
      <c r="B18" s="27" t="s">
        <v>99</v>
      </c>
      <c r="C18" s="25" t="s">
        <v>77</v>
      </c>
      <c r="D18" s="25">
        <v>5</v>
      </c>
      <c r="E18" s="17"/>
      <c r="F18" s="37"/>
      <c r="G18" s="17"/>
      <c r="H18" s="17"/>
      <c r="I18" s="16"/>
      <c r="J18" s="22"/>
    </row>
    <row r="19" spans="1:10" s="15" customFormat="1" ht="15.75">
      <c r="A19" s="25"/>
      <c r="B19" s="526" t="s">
        <v>150</v>
      </c>
      <c r="C19" s="548"/>
      <c r="D19" s="548"/>
      <c r="E19" s="548"/>
      <c r="F19" s="549"/>
      <c r="G19" s="18"/>
      <c r="H19" s="18"/>
      <c r="I19" s="16"/>
      <c r="J19" s="22"/>
    </row>
    <row r="20" spans="7:10" s="15" customFormat="1" ht="15.75">
      <c r="G20" s="539"/>
      <c r="H20" s="540"/>
      <c r="J20" s="22"/>
    </row>
    <row r="21" s="15" customFormat="1" ht="15.75">
      <c r="J21" s="22"/>
    </row>
    <row r="22" spans="2:10" s="15" customFormat="1" ht="15.75">
      <c r="B22" s="550"/>
      <c r="C22" s="551"/>
      <c r="D22" s="551"/>
      <c r="E22" s="551"/>
      <c r="F22" s="551"/>
      <c r="G22" s="551"/>
      <c r="H22" s="551"/>
      <c r="I22" s="551"/>
      <c r="J22" s="22"/>
    </row>
    <row r="23" spans="2:9" ht="12.75">
      <c r="B23" s="537"/>
      <c r="C23" s="537"/>
      <c r="D23" s="537"/>
      <c r="E23" s="537"/>
      <c r="F23" s="537"/>
      <c r="G23" s="537"/>
      <c r="H23" s="537"/>
      <c r="I23" s="537"/>
    </row>
    <row r="24" spans="2:9" ht="3.75" customHeight="1">
      <c r="B24" s="537"/>
      <c r="C24" s="537"/>
      <c r="D24" s="537"/>
      <c r="E24" s="537"/>
      <c r="F24" s="537"/>
      <c r="G24" s="537"/>
      <c r="H24" s="537"/>
      <c r="I24" s="537"/>
    </row>
    <row r="25" spans="2:9" ht="12.75" hidden="1">
      <c r="B25" s="537"/>
      <c r="C25" s="537"/>
      <c r="D25" s="537"/>
      <c r="E25" s="537"/>
      <c r="F25" s="537"/>
      <c r="G25" s="537"/>
      <c r="H25" s="537"/>
      <c r="I25" s="537"/>
    </row>
    <row r="26" spans="2:9" ht="12.75" hidden="1">
      <c r="B26" s="537"/>
      <c r="C26" s="537"/>
      <c r="D26" s="537"/>
      <c r="E26" s="537"/>
      <c r="F26" s="537"/>
      <c r="G26" s="537"/>
      <c r="H26" s="537"/>
      <c r="I26" s="537"/>
    </row>
  </sheetData>
  <sheetProtection/>
  <mergeCells count="4">
    <mergeCell ref="A2:F2"/>
    <mergeCell ref="G20:H20"/>
    <mergeCell ref="B19:F19"/>
    <mergeCell ref="B22:I26"/>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4:J22"/>
  <sheetViews>
    <sheetView zoomScalePageLayoutView="0" workbookViewId="0" topLeftCell="A7">
      <selection activeCell="L15" sqref="L15"/>
    </sheetView>
  </sheetViews>
  <sheetFormatPr defaultColWidth="9.00390625" defaultRowHeight="12.75"/>
  <cols>
    <col min="1" max="1" width="4.625" style="0" customWidth="1"/>
    <col min="2" max="2" width="50.125" style="0" customWidth="1"/>
    <col min="3" max="3" width="7.00390625" style="0" customWidth="1"/>
    <col min="4" max="4" width="8.25390625" style="0" customWidth="1"/>
    <col min="5" max="5" width="9.75390625" style="0" customWidth="1"/>
    <col min="6" max="6" width="7.625" style="0" customWidth="1"/>
    <col min="7" max="7" width="13.75390625" style="0" customWidth="1"/>
    <col min="8" max="8" width="14.125" style="0" customWidth="1"/>
    <col min="9" max="9" width="15.375" style="0" customWidth="1"/>
  </cols>
  <sheetData>
    <row r="1" ht="12" customHeight="1"/>
    <row r="2" s="15" customFormat="1" ht="15" customHeight="1" hidden="1"/>
    <row r="3" s="15" customFormat="1" ht="15.75" hidden="1"/>
    <row r="4" spans="5:7" s="15" customFormat="1" ht="15.75">
      <c r="E4" s="554" t="s">
        <v>840</v>
      </c>
      <c r="F4" s="554"/>
      <c r="G4" s="554"/>
    </row>
    <row r="5" spans="1:8" s="15" customFormat="1" ht="15.75">
      <c r="A5" s="60"/>
      <c r="B5" s="308" t="s">
        <v>618</v>
      </c>
      <c r="C5" s="61"/>
      <c r="D5" s="61"/>
      <c r="E5" s="555"/>
      <c r="F5" s="555"/>
      <c r="G5" s="555"/>
      <c r="H5" s="60"/>
    </row>
    <row r="6" spans="1:9" s="19" customFormat="1" ht="31.5">
      <c r="A6" s="70" t="s">
        <v>69</v>
      </c>
      <c r="B6" s="70" t="s">
        <v>70</v>
      </c>
      <c r="C6" s="70" t="s">
        <v>71</v>
      </c>
      <c r="D6" s="70" t="s">
        <v>72</v>
      </c>
      <c r="E6" s="70" t="s">
        <v>73</v>
      </c>
      <c r="F6" s="70" t="s">
        <v>74</v>
      </c>
      <c r="G6" s="70" t="s">
        <v>75</v>
      </c>
      <c r="H6" s="71" t="s">
        <v>76</v>
      </c>
      <c r="I6" s="41" t="s">
        <v>149</v>
      </c>
    </row>
    <row r="7" spans="1:10" s="15" customFormat="1" ht="31.5">
      <c r="A7" s="62">
        <v>1</v>
      </c>
      <c r="B7" s="63" t="s">
        <v>138</v>
      </c>
      <c r="C7" s="376" t="s">
        <v>77</v>
      </c>
      <c r="D7" s="376">
        <v>200</v>
      </c>
      <c r="E7" s="363"/>
      <c r="F7" s="364"/>
      <c r="G7" s="365"/>
      <c r="H7" s="366"/>
      <c r="I7" s="54"/>
      <c r="J7" s="413"/>
    </row>
    <row r="8" spans="1:10" s="15" customFormat="1" ht="31.5">
      <c r="A8" s="62">
        <v>2</v>
      </c>
      <c r="B8" s="63" t="s">
        <v>140</v>
      </c>
      <c r="C8" s="376" t="s">
        <v>77</v>
      </c>
      <c r="D8" s="451">
        <v>600</v>
      </c>
      <c r="E8" s="367"/>
      <c r="F8" s="364"/>
      <c r="G8" s="365"/>
      <c r="H8" s="366"/>
      <c r="I8" s="54"/>
      <c r="J8" s="413"/>
    </row>
    <row r="9" spans="1:10" s="15" customFormat="1" ht="31.5">
      <c r="A9" s="62">
        <v>3</v>
      </c>
      <c r="B9" s="68" t="s">
        <v>141</v>
      </c>
      <c r="C9" s="452" t="s">
        <v>77</v>
      </c>
      <c r="D9" s="451">
        <v>300</v>
      </c>
      <c r="E9" s="367"/>
      <c r="F9" s="364"/>
      <c r="G9" s="365"/>
      <c r="H9" s="366"/>
      <c r="I9" s="54"/>
      <c r="J9" s="413"/>
    </row>
    <row r="10" spans="1:10" s="15" customFormat="1" ht="15.75">
      <c r="A10" s="62">
        <v>4</v>
      </c>
      <c r="B10" s="63" t="s">
        <v>139</v>
      </c>
      <c r="C10" s="62" t="s">
        <v>77</v>
      </c>
      <c r="D10" s="62">
        <v>20</v>
      </c>
      <c r="E10" s="64"/>
      <c r="F10" s="65"/>
      <c r="G10" s="66"/>
      <c r="H10" s="72"/>
      <c r="I10" s="54"/>
      <c r="J10" s="413"/>
    </row>
    <row r="11" spans="1:9" s="15" customFormat="1" ht="15.75">
      <c r="A11" s="62"/>
      <c r="B11" s="75"/>
      <c r="C11" s="62"/>
      <c r="D11" s="62"/>
      <c r="E11" s="76"/>
      <c r="F11" s="74" t="s">
        <v>85</v>
      </c>
      <c r="G11" s="69"/>
      <c r="H11" s="73"/>
      <c r="I11" s="16"/>
    </row>
    <row r="12" spans="1:8" s="15" customFormat="1" ht="15.75">
      <c r="A12" s="61"/>
      <c r="B12" s="61"/>
      <c r="C12" s="61"/>
      <c r="D12" s="61"/>
      <c r="E12" s="60"/>
      <c r="F12" s="61"/>
      <c r="G12" s="552"/>
      <c r="H12" s="553"/>
    </row>
    <row r="13" s="15" customFormat="1" ht="15.75"/>
    <row r="14" s="15" customFormat="1" ht="15.75"/>
    <row r="15" s="15" customFormat="1" ht="15.75"/>
    <row r="16" spans="6:9" s="15" customFormat="1" ht="42" customHeight="1">
      <c r="F16" s="556" t="s">
        <v>840</v>
      </c>
      <c r="G16" s="556"/>
      <c r="H16" s="556"/>
      <c r="I16" s="556"/>
    </row>
    <row r="17" spans="1:8" s="15" customFormat="1" ht="15.75">
      <c r="A17" s="60"/>
      <c r="B17" s="308" t="s">
        <v>619</v>
      </c>
      <c r="C17" s="61"/>
      <c r="D17" s="61"/>
      <c r="E17" s="60"/>
      <c r="F17" s="456"/>
      <c r="G17" s="456"/>
      <c r="H17" s="60"/>
    </row>
    <row r="18" spans="1:9" ht="31.5">
      <c r="A18" s="70" t="s">
        <v>69</v>
      </c>
      <c r="B18" s="70" t="s">
        <v>70</v>
      </c>
      <c r="C18" s="70" t="s">
        <v>71</v>
      </c>
      <c r="D18" s="70" t="s">
        <v>72</v>
      </c>
      <c r="E18" s="70" t="s">
        <v>73</v>
      </c>
      <c r="F18" s="70" t="s">
        <v>74</v>
      </c>
      <c r="G18" s="70" t="s">
        <v>75</v>
      </c>
      <c r="H18" s="71" t="s">
        <v>76</v>
      </c>
      <c r="I18" s="41" t="s">
        <v>149</v>
      </c>
    </row>
    <row r="19" spans="1:9" ht="15.75">
      <c r="A19" s="11">
        <v>1</v>
      </c>
      <c r="B19" s="11" t="s">
        <v>166</v>
      </c>
      <c r="C19" s="11" t="s">
        <v>77</v>
      </c>
      <c r="D19" s="11">
        <v>1200</v>
      </c>
      <c r="E19" s="64"/>
      <c r="F19" s="65"/>
      <c r="G19" s="66"/>
      <c r="H19" s="72"/>
      <c r="I19" s="54"/>
    </row>
    <row r="20" spans="1:9" ht="15.75">
      <c r="A20" s="11">
        <v>2</v>
      </c>
      <c r="B20" s="11" t="s">
        <v>835</v>
      </c>
      <c r="C20" s="11" t="s">
        <v>77</v>
      </c>
      <c r="D20" s="11">
        <v>1200</v>
      </c>
      <c r="E20" s="67"/>
      <c r="F20" s="65"/>
      <c r="G20" s="66"/>
      <c r="H20" s="72"/>
      <c r="I20" s="54"/>
    </row>
    <row r="21" spans="1:9" ht="15.75">
      <c r="A21" s="62"/>
      <c r="B21" s="75"/>
      <c r="C21" s="62"/>
      <c r="D21" s="62"/>
      <c r="E21" s="76"/>
      <c r="F21" s="74" t="s">
        <v>85</v>
      </c>
      <c r="G21" s="69"/>
      <c r="H21" s="73"/>
      <c r="I21" s="16"/>
    </row>
    <row r="22" spans="1:9" ht="15.75">
      <c r="A22" s="61"/>
      <c r="B22" s="61"/>
      <c r="C22" s="61"/>
      <c r="D22" s="61"/>
      <c r="E22" s="60"/>
      <c r="F22" s="61"/>
      <c r="G22" s="552"/>
      <c r="H22" s="553"/>
      <c r="I22" s="15"/>
    </row>
  </sheetData>
  <sheetProtection/>
  <mergeCells count="4">
    <mergeCell ref="G12:H12"/>
    <mergeCell ref="G22:H22"/>
    <mergeCell ref="E4:G5"/>
    <mergeCell ref="F16:I16"/>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2:J19"/>
  <sheetViews>
    <sheetView zoomScalePageLayoutView="0" workbookViewId="0" topLeftCell="A4">
      <selection activeCell="G18" sqref="G18:H19"/>
    </sheetView>
  </sheetViews>
  <sheetFormatPr defaultColWidth="9.00390625" defaultRowHeight="12.75"/>
  <cols>
    <col min="1" max="1" width="4.75390625" style="0" customWidth="1"/>
    <col min="2" max="2" width="47.75390625" style="0" customWidth="1"/>
    <col min="3" max="3" width="4.875" style="0" customWidth="1"/>
    <col min="4" max="4" width="7.25390625" style="0" customWidth="1"/>
    <col min="5" max="5" width="13.625" style="0" customWidth="1"/>
    <col min="6" max="6" width="8.125" style="0" customWidth="1"/>
    <col min="7" max="7" width="13.125" style="0" customWidth="1"/>
    <col min="8" max="8" width="15.375" style="0" customWidth="1"/>
    <col min="9" max="9" width="14.875" style="0" customWidth="1"/>
  </cols>
  <sheetData>
    <row r="1" ht="9" customHeight="1"/>
    <row r="2" spans="1:6" s="15" customFormat="1" ht="15.75">
      <c r="A2" s="23"/>
      <c r="B2" s="297" t="s">
        <v>620</v>
      </c>
      <c r="C2" s="23"/>
      <c r="D2" s="23"/>
      <c r="F2" s="23"/>
    </row>
    <row r="3" spans="1:6" s="15" customFormat="1" ht="15.75">
      <c r="A3" s="23"/>
      <c r="B3" s="23"/>
      <c r="C3" s="23"/>
      <c r="D3" s="23"/>
      <c r="F3" s="23"/>
    </row>
    <row r="4" spans="1:10" s="19" customFormat="1" ht="31.5">
      <c r="A4" s="41" t="s">
        <v>69</v>
      </c>
      <c r="B4" s="41" t="s">
        <v>86</v>
      </c>
      <c r="C4" s="41" t="s">
        <v>71</v>
      </c>
      <c r="D4" s="41" t="s">
        <v>72</v>
      </c>
      <c r="E4" s="41" t="s">
        <v>73</v>
      </c>
      <c r="F4" s="41" t="s">
        <v>74</v>
      </c>
      <c r="G4" s="41" t="s">
        <v>75</v>
      </c>
      <c r="H4" s="41" t="s">
        <v>76</v>
      </c>
      <c r="I4" s="41" t="s">
        <v>149</v>
      </c>
      <c r="J4" s="314"/>
    </row>
    <row r="5" spans="1:10" s="15" customFormat="1" ht="47.25">
      <c r="A5" s="25">
        <v>1</v>
      </c>
      <c r="B5" s="27" t="s">
        <v>510</v>
      </c>
      <c r="C5" s="25" t="s">
        <v>77</v>
      </c>
      <c r="D5" s="25">
        <v>40</v>
      </c>
      <c r="E5" s="17"/>
      <c r="F5" s="37"/>
      <c r="G5" s="17"/>
      <c r="H5" s="17"/>
      <c r="I5" s="36"/>
      <c r="J5" s="22"/>
    </row>
    <row r="6" spans="1:10" s="15" customFormat="1" ht="47.25">
      <c r="A6" s="25">
        <v>2</v>
      </c>
      <c r="B6" s="27" t="s">
        <v>511</v>
      </c>
      <c r="C6" s="25" t="s">
        <v>77</v>
      </c>
      <c r="D6" s="25">
        <v>80</v>
      </c>
      <c r="E6" s="17"/>
      <c r="F6" s="37"/>
      <c r="G6" s="17"/>
      <c r="H6" s="17"/>
      <c r="I6" s="36"/>
      <c r="J6" s="22"/>
    </row>
    <row r="7" spans="1:10" s="15" customFormat="1" ht="15.75">
      <c r="A7" s="30"/>
      <c r="B7" s="77"/>
      <c r="C7" s="30"/>
      <c r="D7" s="30"/>
      <c r="E7" s="21"/>
      <c r="F7" s="34" t="s">
        <v>79</v>
      </c>
      <c r="G7" s="18"/>
      <c r="H7" s="18"/>
      <c r="I7" s="54"/>
      <c r="J7" s="22"/>
    </row>
    <row r="8" spans="1:10" s="15" customFormat="1" ht="15.75">
      <c r="A8" s="23"/>
      <c r="B8" s="23"/>
      <c r="C8" s="23"/>
      <c r="D8" s="23"/>
      <c r="F8" s="23"/>
      <c r="G8" s="539"/>
      <c r="H8" s="540"/>
      <c r="J8" s="22"/>
    </row>
    <row r="9" spans="1:10" s="15" customFormat="1" ht="15.75">
      <c r="A9" s="23"/>
      <c r="B9" s="23"/>
      <c r="C9" s="23"/>
      <c r="D9" s="23"/>
      <c r="F9" s="23"/>
      <c r="J9" s="22"/>
    </row>
    <row r="10" spans="1:10" s="15" customFormat="1" ht="15" customHeight="1">
      <c r="A10" s="23"/>
      <c r="B10" s="23"/>
      <c r="C10" s="23"/>
      <c r="D10" s="23"/>
      <c r="F10" s="23"/>
      <c r="J10" s="22"/>
    </row>
    <row r="11" spans="1:10" s="15" customFormat="1" ht="14.25" customHeight="1">
      <c r="A11" s="23"/>
      <c r="B11" s="32"/>
      <c r="C11" s="23"/>
      <c r="D11" s="23"/>
      <c r="F11" s="23"/>
      <c r="J11" s="22"/>
    </row>
    <row r="12" spans="1:10" s="15" customFormat="1" ht="14.25" customHeight="1">
      <c r="A12" s="23"/>
      <c r="B12" s="23"/>
      <c r="C12" s="23"/>
      <c r="D12" s="23"/>
      <c r="F12" s="23"/>
      <c r="J12" s="22"/>
    </row>
    <row r="13" spans="1:10" s="15" customFormat="1" ht="15.75" customHeight="1" hidden="1">
      <c r="A13" s="23" t="s">
        <v>91</v>
      </c>
      <c r="B13" s="23"/>
      <c r="C13" s="23"/>
      <c r="D13" s="23"/>
      <c r="F13" s="23"/>
      <c r="J13" s="22"/>
    </row>
    <row r="14" spans="1:10" s="15" customFormat="1" ht="39" customHeight="1">
      <c r="A14" s="23"/>
      <c r="B14" s="297" t="s">
        <v>621</v>
      </c>
      <c r="C14" s="23"/>
      <c r="D14" s="23"/>
      <c r="E14" s="557" t="s">
        <v>840</v>
      </c>
      <c r="F14" s="557"/>
      <c r="G14" s="557"/>
      <c r="H14" s="557"/>
      <c r="J14" s="22"/>
    </row>
    <row r="15" spans="1:10" s="15" customFormat="1" ht="15.75">
      <c r="A15" s="23"/>
      <c r="B15" s="23"/>
      <c r="C15" s="23"/>
      <c r="D15" s="23"/>
      <c r="F15" s="23"/>
      <c r="J15" s="22"/>
    </row>
    <row r="16" spans="1:10" s="19" customFormat="1" ht="31.5">
      <c r="A16" s="24" t="s">
        <v>69</v>
      </c>
      <c r="B16" s="24" t="s">
        <v>86</v>
      </c>
      <c r="C16" s="24" t="s">
        <v>71</v>
      </c>
      <c r="D16" s="24" t="s">
        <v>72</v>
      </c>
      <c r="E16" s="24" t="s">
        <v>73</v>
      </c>
      <c r="F16" s="24" t="s">
        <v>74</v>
      </c>
      <c r="G16" s="24" t="s">
        <v>75</v>
      </c>
      <c r="H16" s="24" t="s">
        <v>76</v>
      </c>
      <c r="I16" s="41" t="s">
        <v>149</v>
      </c>
      <c r="J16" s="314"/>
    </row>
    <row r="17" spans="1:10" s="15" customFormat="1" ht="31.5">
      <c r="A17" s="25">
        <v>1</v>
      </c>
      <c r="B17" s="27" t="s">
        <v>143</v>
      </c>
      <c r="C17" s="25" t="s">
        <v>117</v>
      </c>
      <c r="D17" s="25">
        <v>4</v>
      </c>
      <c r="E17" s="17"/>
      <c r="F17" s="37"/>
      <c r="G17" s="17"/>
      <c r="H17" s="17"/>
      <c r="I17" s="54"/>
      <c r="J17" s="457"/>
    </row>
    <row r="18" spans="1:10" s="15" customFormat="1" ht="15.75">
      <c r="A18" s="30"/>
      <c r="B18" s="30"/>
      <c r="C18" s="30"/>
      <c r="D18" s="30"/>
      <c r="E18" s="21"/>
      <c r="F18" s="34" t="s">
        <v>79</v>
      </c>
      <c r="G18" s="18"/>
      <c r="H18" s="18"/>
      <c r="I18" s="16"/>
      <c r="J18" s="22"/>
    </row>
    <row r="19" spans="1:8" s="15" customFormat="1" ht="15.75">
      <c r="A19" s="23"/>
      <c r="B19" s="23"/>
      <c r="C19" s="23"/>
      <c r="D19" s="23"/>
      <c r="F19" s="23"/>
      <c r="G19" s="539"/>
      <c r="H19" s="540"/>
    </row>
    <row r="20" s="15" customFormat="1" ht="15.75"/>
    <row r="21" s="78" customFormat="1" ht="15"/>
  </sheetData>
  <sheetProtection/>
  <mergeCells count="3">
    <mergeCell ref="G8:H8"/>
    <mergeCell ref="G19:H19"/>
    <mergeCell ref="E14:H1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N42"/>
  <sheetViews>
    <sheetView zoomScalePageLayoutView="0" workbookViewId="0" topLeftCell="A1">
      <selection activeCell="M33" sqref="M33"/>
    </sheetView>
  </sheetViews>
  <sheetFormatPr defaultColWidth="9.00390625" defaultRowHeight="12.75"/>
  <cols>
    <col min="1" max="1" width="5.00390625" style="0" customWidth="1"/>
    <col min="2" max="2" width="49.125" style="0" customWidth="1"/>
    <col min="3" max="3" width="5.875" style="0" customWidth="1"/>
    <col min="4" max="4" width="8.00390625" style="0" customWidth="1"/>
    <col min="5" max="5" width="12.625" style="0" customWidth="1"/>
    <col min="6" max="6" width="6.75390625" style="0" customWidth="1"/>
    <col min="7" max="8" width="15.125" style="0" customWidth="1"/>
    <col min="9" max="9" width="14.625" style="0" customWidth="1"/>
  </cols>
  <sheetData>
    <row r="2" spans="1:6" ht="0.75" customHeight="1">
      <c r="A2" s="1"/>
      <c r="B2" s="558"/>
      <c r="C2" s="558"/>
      <c r="D2" s="558"/>
      <c r="E2" s="558"/>
      <c r="F2" s="558"/>
    </row>
    <row r="3" spans="1:6" ht="12.75" hidden="1">
      <c r="A3" s="1"/>
      <c r="B3" s="1"/>
      <c r="C3" s="1"/>
      <c r="D3" s="1"/>
      <c r="F3" s="1"/>
    </row>
    <row r="4" spans="1:6" ht="12" customHeight="1" hidden="1">
      <c r="A4" s="1"/>
      <c r="B4" s="1"/>
      <c r="C4" s="1"/>
      <c r="D4" s="1"/>
      <c r="F4" s="1"/>
    </row>
    <row r="5" ht="12.75" hidden="1"/>
    <row r="6" spans="1:7" s="15" customFormat="1" ht="15.75">
      <c r="A6" s="23"/>
      <c r="B6" s="559" t="s">
        <v>622</v>
      </c>
      <c r="C6" s="559"/>
      <c r="D6" s="559"/>
      <c r="E6" s="559"/>
      <c r="F6" s="559"/>
      <c r="G6" s="289"/>
    </row>
    <row r="7" spans="1:6" s="15" customFormat="1" ht="15.75">
      <c r="A7" s="23"/>
      <c r="B7" s="23"/>
      <c r="C7" s="23"/>
      <c r="D7" s="23"/>
      <c r="F7" s="23"/>
    </row>
    <row r="8" spans="1:9" s="19" customFormat="1" ht="31.5">
      <c r="A8" s="41" t="s">
        <v>69</v>
      </c>
      <c r="B8" s="41" t="s">
        <v>70</v>
      </c>
      <c r="C8" s="41" t="s">
        <v>71</v>
      </c>
      <c r="D8" s="41" t="s">
        <v>72</v>
      </c>
      <c r="E8" s="41" t="s">
        <v>73</v>
      </c>
      <c r="F8" s="41" t="s">
        <v>74</v>
      </c>
      <c r="G8" s="41" t="s">
        <v>75</v>
      </c>
      <c r="H8" s="41" t="s">
        <v>76</v>
      </c>
      <c r="I8" s="41" t="s">
        <v>149</v>
      </c>
    </row>
    <row r="9" spans="1:9" s="15" customFormat="1" ht="17.25" customHeight="1">
      <c r="A9" s="25">
        <v>1</v>
      </c>
      <c r="B9" s="28" t="s">
        <v>132</v>
      </c>
      <c r="C9" s="25" t="s">
        <v>117</v>
      </c>
      <c r="D9" s="25">
        <v>2</v>
      </c>
      <c r="E9" s="17"/>
      <c r="F9" s="37"/>
      <c r="G9" s="17"/>
      <c r="H9" s="17"/>
      <c r="I9" s="16"/>
    </row>
    <row r="10" spans="1:9" s="15" customFormat="1" ht="15.75">
      <c r="A10" s="25">
        <v>2</v>
      </c>
      <c r="B10" s="28" t="s">
        <v>133</v>
      </c>
      <c r="C10" s="25" t="s">
        <v>117</v>
      </c>
      <c r="D10" s="25">
        <v>2</v>
      </c>
      <c r="E10" s="17"/>
      <c r="F10" s="37"/>
      <c r="G10" s="17"/>
      <c r="H10" s="17"/>
      <c r="I10" s="16"/>
    </row>
    <row r="11" spans="1:9" s="15" customFormat="1" ht="15.75">
      <c r="A11" s="25">
        <v>3</v>
      </c>
      <c r="B11" s="28" t="s">
        <v>134</v>
      </c>
      <c r="C11" s="25" t="s">
        <v>117</v>
      </c>
      <c r="D11" s="25">
        <v>2</v>
      </c>
      <c r="E11" s="17"/>
      <c r="F11" s="37"/>
      <c r="G11" s="17"/>
      <c r="H11" s="17"/>
      <c r="I11" s="16"/>
    </row>
    <row r="12" spans="1:9" s="15" customFormat="1" ht="15.75">
      <c r="A12" s="25">
        <v>4</v>
      </c>
      <c r="B12" s="28" t="s">
        <v>135</v>
      </c>
      <c r="C12" s="25" t="s">
        <v>117</v>
      </c>
      <c r="D12" s="25">
        <v>2</v>
      </c>
      <c r="E12" s="17"/>
      <c r="F12" s="37"/>
      <c r="G12" s="17"/>
      <c r="H12" s="17"/>
      <c r="I12" s="16"/>
    </row>
    <row r="13" spans="1:9" s="15" customFormat="1" ht="49.5" customHeight="1">
      <c r="A13" s="25">
        <v>5</v>
      </c>
      <c r="B13" s="27" t="s">
        <v>136</v>
      </c>
      <c r="C13" s="25" t="s">
        <v>117</v>
      </c>
      <c r="D13" s="25">
        <v>2</v>
      </c>
      <c r="E13" s="17"/>
      <c r="F13" s="37"/>
      <c r="G13" s="17"/>
      <c r="H13" s="17"/>
      <c r="I13" s="16"/>
    </row>
    <row r="14" spans="1:9" s="15" customFormat="1" ht="48" customHeight="1">
      <c r="A14" s="25">
        <v>6</v>
      </c>
      <c r="B14" s="27" t="s">
        <v>137</v>
      </c>
      <c r="C14" s="25" t="s">
        <v>117</v>
      </c>
      <c r="D14" s="25">
        <v>2</v>
      </c>
      <c r="E14" s="17"/>
      <c r="F14" s="37"/>
      <c r="G14" s="17"/>
      <c r="H14" s="17"/>
      <c r="I14" s="16"/>
    </row>
    <row r="15" spans="1:9" s="15" customFormat="1" ht="31.5">
      <c r="A15" s="25">
        <v>7</v>
      </c>
      <c r="B15" s="27" t="s">
        <v>144</v>
      </c>
      <c r="C15" s="25" t="s">
        <v>117</v>
      </c>
      <c r="D15" s="25">
        <v>2</v>
      </c>
      <c r="E15" s="17"/>
      <c r="F15" s="37"/>
      <c r="G15" s="17"/>
      <c r="H15" s="17"/>
      <c r="I15" s="16"/>
    </row>
    <row r="16" spans="1:9" s="15" customFormat="1" ht="31.5">
      <c r="A16" s="25">
        <v>8</v>
      </c>
      <c r="B16" s="27" t="s">
        <v>145</v>
      </c>
      <c r="C16" s="25" t="s">
        <v>117</v>
      </c>
      <c r="D16" s="25">
        <v>2</v>
      </c>
      <c r="E16" s="17"/>
      <c r="F16" s="37"/>
      <c r="G16" s="17"/>
      <c r="H16" s="17"/>
      <c r="I16" s="16"/>
    </row>
    <row r="17" spans="1:9" s="15" customFormat="1" ht="31.5">
      <c r="A17" s="25">
        <v>9</v>
      </c>
      <c r="B17" s="27" t="s">
        <v>146</v>
      </c>
      <c r="C17" s="25" t="s">
        <v>117</v>
      </c>
      <c r="D17" s="25">
        <v>2</v>
      </c>
      <c r="E17" s="17"/>
      <c r="F17" s="37"/>
      <c r="G17" s="17"/>
      <c r="H17" s="17"/>
      <c r="I17" s="16"/>
    </row>
    <row r="18" spans="1:9" s="15" customFormat="1" ht="31.5">
      <c r="A18" s="25">
        <v>10</v>
      </c>
      <c r="B18" s="27" t="s">
        <v>147</v>
      </c>
      <c r="C18" s="25" t="s">
        <v>117</v>
      </c>
      <c r="D18" s="25">
        <v>2</v>
      </c>
      <c r="E18" s="17"/>
      <c r="F18" s="37"/>
      <c r="G18" s="17"/>
      <c r="H18" s="17"/>
      <c r="I18" s="16"/>
    </row>
    <row r="19" spans="1:9" s="15" customFormat="1" ht="31.5">
      <c r="A19" s="25">
        <v>11</v>
      </c>
      <c r="B19" s="27" t="s">
        <v>130</v>
      </c>
      <c r="C19" s="25" t="s">
        <v>77</v>
      </c>
      <c r="D19" s="25">
        <v>1</v>
      </c>
      <c r="E19" s="17"/>
      <c r="F19" s="37"/>
      <c r="G19" s="17"/>
      <c r="H19" s="17"/>
      <c r="I19" s="16"/>
    </row>
    <row r="20" spans="1:9" s="15" customFormat="1" ht="31.5">
      <c r="A20" s="25">
        <v>12</v>
      </c>
      <c r="B20" s="27" t="s">
        <v>131</v>
      </c>
      <c r="C20" s="25" t="s">
        <v>77</v>
      </c>
      <c r="D20" s="25">
        <v>1</v>
      </c>
      <c r="E20" s="17"/>
      <c r="F20" s="37"/>
      <c r="G20" s="17"/>
      <c r="H20" s="17"/>
      <c r="I20" s="16"/>
    </row>
    <row r="21" spans="1:8" s="15" customFormat="1" ht="15.75">
      <c r="A21" s="30"/>
      <c r="B21" s="30"/>
      <c r="C21" s="30"/>
      <c r="D21" s="30"/>
      <c r="E21" s="21"/>
      <c r="F21" s="34" t="s">
        <v>79</v>
      </c>
      <c r="G21" s="31"/>
      <c r="H21" s="31"/>
    </row>
    <row r="22" spans="7:8" s="15" customFormat="1" ht="15.75">
      <c r="G22" s="539"/>
      <c r="H22" s="540"/>
    </row>
    <row r="23" s="15" customFormat="1" ht="15.75"/>
    <row r="24" spans="1:6" s="15" customFormat="1" ht="15.75">
      <c r="A24" s="23"/>
      <c r="B24" s="559" t="s">
        <v>623</v>
      </c>
      <c r="C24" s="559"/>
      <c r="D24" s="559"/>
      <c r="E24" s="559"/>
      <c r="F24" s="559"/>
    </row>
    <row r="25" spans="1:6" s="15" customFormat="1" ht="15.75">
      <c r="A25" s="23"/>
      <c r="B25" s="23"/>
      <c r="C25" s="23"/>
      <c r="D25" s="23"/>
      <c r="F25" s="23"/>
    </row>
    <row r="26" spans="1:9" s="19" customFormat="1" ht="31.5">
      <c r="A26" s="24" t="s">
        <v>69</v>
      </c>
      <c r="B26" s="24" t="s">
        <v>70</v>
      </c>
      <c r="C26" s="24" t="s">
        <v>71</v>
      </c>
      <c r="D26" s="24" t="s">
        <v>72</v>
      </c>
      <c r="E26" s="24" t="s">
        <v>73</v>
      </c>
      <c r="F26" s="24" t="s">
        <v>74</v>
      </c>
      <c r="G26" s="24" t="s">
        <v>75</v>
      </c>
      <c r="H26" s="24" t="s">
        <v>76</v>
      </c>
      <c r="I26" s="41" t="s">
        <v>149</v>
      </c>
    </row>
    <row r="27" spans="1:9" s="15" customFormat="1" ht="40.5" customHeight="1">
      <c r="A27" s="25">
        <v>77</v>
      </c>
      <c r="B27" s="27" t="s">
        <v>330</v>
      </c>
      <c r="C27" s="25" t="s">
        <v>77</v>
      </c>
      <c r="D27" s="25">
        <v>120</v>
      </c>
      <c r="E27" s="17"/>
      <c r="F27" s="37"/>
      <c r="G27" s="17"/>
      <c r="H27" s="17"/>
      <c r="I27" s="36"/>
    </row>
    <row r="28" spans="1:9" s="15" customFormat="1" ht="49.5" customHeight="1">
      <c r="A28" s="25">
        <v>78</v>
      </c>
      <c r="B28" s="27" t="s">
        <v>331</v>
      </c>
      <c r="C28" s="25" t="s">
        <v>77</v>
      </c>
      <c r="D28" s="25">
        <v>80</v>
      </c>
      <c r="E28" s="17"/>
      <c r="F28" s="37"/>
      <c r="G28" s="17"/>
      <c r="H28" s="17"/>
      <c r="I28" s="36"/>
    </row>
    <row r="29" spans="1:9" s="15" customFormat="1" ht="15.75">
      <c r="A29" s="30"/>
      <c r="B29" s="30"/>
      <c r="C29" s="30"/>
      <c r="D29" s="30"/>
      <c r="E29" s="21"/>
      <c r="F29" s="34" t="s">
        <v>79</v>
      </c>
      <c r="G29" s="31"/>
      <c r="H29" s="31"/>
      <c r="I29" s="16"/>
    </row>
    <row r="30" spans="7:8" s="15" customFormat="1" ht="15.75">
      <c r="G30" s="539"/>
      <c r="H30" s="540"/>
    </row>
    <row r="31" s="15" customFormat="1" ht="15.75"/>
    <row r="32" s="15" customFormat="1" ht="15.75">
      <c r="N32" s="22"/>
    </row>
    <row r="33" spans="1:6" ht="12.75">
      <c r="A33" s="1"/>
      <c r="B33" s="14" t="s">
        <v>624</v>
      </c>
      <c r="C33" s="1"/>
      <c r="D33" s="1"/>
      <c r="E33" s="219"/>
      <c r="F33" s="1"/>
    </row>
    <row r="34" spans="1:6" ht="12.75">
      <c r="A34" s="1"/>
      <c r="B34" s="1"/>
      <c r="C34" s="1"/>
      <c r="D34" s="1"/>
      <c r="F34" s="1"/>
    </row>
    <row r="35" spans="1:9" ht="31.5">
      <c r="A35" s="3" t="s">
        <v>69</v>
      </c>
      <c r="B35" s="3" t="s">
        <v>70</v>
      </c>
      <c r="C35" s="3" t="s">
        <v>71</v>
      </c>
      <c r="D35" s="3" t="s">
        <v>72</v>
      </c>
      <c r="E35" s="3" t="s">
        <v>73</v>
      </c>
      <c r="F35" s="4" t="s">
        <v>74</v>
      </c>
      <c r="G35" s="3" t="s">
        <v>75</v>
      </c>
      <c r="H35" s="3" t="s">
        <v>76</v>
      </c>
      <c r="I35" s="41" t="s">
        <v>149</v>
      </c>
    </row>
    <row r="36" spans="1:9" ht="12.75">
      <c r="A36" s="5">
        <v>1</v>
      </c>
      <c r="B36" s="5" t="s">
        <v>229</v>
      </c>
      <c r="C36" s="5" t="s">
        <v>77</v>
      </c>
      <c r="D36" s="5">
        <v>20</v>
      </c>
      <c r="E36" s="6"/>
      <c r="F36" s="105"/>
      <c r="G36" s="6"/>
      <c r="H36" s="6"/>
      <c r="I36" s="11"/>
    </row>
    <row r="37" spans="1:9" ht="12.75">
      <c r="A37" s="5">
        <v>2</v>
      </c>
      <c r="B37" s="5" t="s">
        <v>103</v>
      </c>
      <c r="C37" s="5" t="s">
        <v>77</v>
      </c>
      <c r="D37" s="5">
        <v>20</v>
      </c>
      <c r="E37" s="6"/>
      <c r="F37" s="105"/>
      <c r="G37" s="6"/>
      <c r="H37" s="6"/>
      <c r="I37" s="11"/>
    </row>
    <row r="38" spans="1:9" ht="12.75">
      <c r="A38" s="5">
        <v>3</v>
      </c>
      <c r="B38" s="5" t="s">
        <v>104</v>
      </c>
      <c r="C38" s="5" t="s">
        <v>77</v>
      </c>
      <c r="D38" s="5">
        <v>20</v>
      </c>
      <c r="E38" s="6"/>
      <c r="F38" s="105"/>
      <c r="G38" s="6"/>
      <c r="H38" s="6"/>
      <c r="I38" s="11"/>
    </row>
    <row r="39" spans="1:9" ht="15.75">
      <c r="A39" s="8"/>
      <c r="B39" s="13"/>
      <c r="C39" s="8"/>
      <c r="D39" s="8"/>
      <c r="E39" s="563" t="s">
        <v>79</v>
      </c>
      <c r="F39" s="564"/>
      <c r="G39" s="10"/>
      <c r="H39" s="168"/>
      <c r="I39" s="11"/>
    </row>
    <row r="40" spans="1:8" ht="12.75">
      <c r="A40" s="1"/>
      <c r="B40" s="1"/>
      <c r="C40" s="1"/>
      <c r="D40" s="1"/>
      <c r="F40" s="1"/>
      <c r="G40" s="560"/>
      <c r="H40" s="561"/>
    </row>
    <row r="41" spans="2:9" ht="12.75">
      <c r="B41" s="562" t="s">
        <v>45</v>
      </c>
      <c r="C41" s="562"/>
      <c r="D41" s="562"/>
      <c r="E41" s="562"/>
      <c r="F41" s="562"/>
      <c r="G41" s="562"/>
      <c r="H41" s="562"/>
      <c r="I41" s="562"/>
    </row>
    <row r="42" spans="2:9" ht="12.75">
      <c r="B42" s="562"/>
      <c r="C42" s="562"/>
      <c r="D42" s="562"/>
      <c r="E42" s="562"/>
      <c r="F42" s="562"/>
      <c r="G42" s="562"/>
      <c r="H42" s="562"/>
      <c r="I42" s="562"/>
    </row>
  </sheetData>
  <sheetProtection/>
  <mergeCells count="8">
    <mergeCell ref="B2:F2"/>
    <mergeCell ref="B24:F24"/>
    <mergeCell ref="G40:H40"/>
    <mergeCell ref="B41:I42"/>
    <mergeCell ref="G30:H30"/>
    <mergeCell ref="B6:F6"/>
    <mergeCell ref="G22:H22"/>
    <mergeCell ref="E39:F39"/>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16"/>
  <sheetViews>
    <sheetView zoomScalePageLayoutView="0" workbookViewId="0" topLeftCell="A1">
      <selection activeCell="G14" sqref="G14:H15"/>
    </sheetView>
  </sheetViews>
  <sheetFormatPr defaultColWidth="9.00390625" defaultRowHeight="12.75"/>
  <cols>
    <col min="1" max="1" width="6.00390625" style="0" customWidth="1"/>
    <col min="2" max="2" width="43.75390625" style="0" customWidth="1"/>
    <col min="3" max="3" width="8.125" style="0" customWidth="1"/>
    <col min="5" max="5" width="12.125" style="0" customWidth="1"/>
    <col min="7" max="7" width="14.625" style="0" customWidth="1"/>
    <col min="8" max="8" width="15.125" style="0" customWidth="1"/>
    <col min="9" max="9" width="14.125" style="0" customWidth="1"/>
  </cols>
  <sheetData>
    <row r="1" spans="1:6" ht="12" customHeight="1">
      <c r="A1" s="1"/>
      <c r="B1" s="1"/>
      <c r="C1" s="1"/>
      <c r="D1" s="1"/>
      <c r="F1" s="1"/>
    </row>
    <row r="2" spans="1:6" ht="3" customHeight="1" hidden="1">
      <c r="A2" s="1"/>
      <c r="B2" s="1"/>
      <c r="C2" s="1"/>
      <c r="D2" s="1"/>
      <c r="F2" s="1"/>
    </row>
    <row r="3" spans="1:6" s="15" customFormat="1" ht="15.75">
      <c r="A3" s="79"/>
      <c r="B3" s="307" t="s">
        <v>625</v>
      </c>
      <c r="C3" s="79"/>
      <c r="D3" s="79"/>
      <c r="F3" s="23"/>
    </row>
    <row r="4" spans="1:6" s="15" customFormat="1" ht="15.75">
      <c r="A4" s="23"/>
      <c r="B4" s="23"/>
      <c r="C4" s="23"/>
      <c r="D4" s="23"/>
      <c r="F4" s="23"/>
    </row>
    <row r="5" spans="1:9" s="79" customFormat="1" ht="31.5">
      <c r="A5" s="84" t="s">
        <v>69</v>
      </c>
      <c r="B5" s="84" t="s">
        <v>70</v>
      </c>
      <c r="C5" s="84" t="s">
        <v>71</v>
      </c>
      <c r="D5" s="84" t="s">
        <v>72</v>
      </c>
      <c r="E5" s="84" t="s">
        <v>73</v>
      </c>
      <c r="F5" s="85" t="s">
        <v>74</v>
      </c>
      <c r="G5" s="85" t="s">
        <v>75</v>
      </c>
      <c r="H5" s="86" t="s">
        <v>76</v>
      </c>
      <c r="I5" s="41" t="s">
        <v>149</v>
      </c>
    </row>
    <row r="6" spans="1:9" s="15" customFormat="1" ht="19.5" customHeight="1">
      <c r="A6" s="80">
        <v>1</v>
      </c>
      <c r="B6" s="81" t="s">
        <v>159</v>
      </c>
      <c r="C6" s="80" t="s">
        <v>77</v>
      </c>
      <c r="D6" s="80">
        <v>20</v>
      </c>
      <c r="E6" s="82"/>
      <c r="F6" s="109"/>
      <c r="G6" s="82"/>
      <c r="H6" s="87"/>
      <c r="I6" s="16"/>
    </row>
    <row r="7" spans="1:9" s="15" customFormat="1" ht="15.75">
      <c r="A7" s="80"/>
      <c r="B7" s="565" t="s">
        <v>150</v>
      </c>
      <c r="C7" s="566"/>
      <c r="D7" s="566"/>
      <c r="E7" s="566"/>
      <c r="F7" s="567"/>
      <c r="G7" s="83"/>
      <c r="H7" s="88"/>
      <c r="I7" s="16"/>
    </row>
    <row r="8" spans="7:8" s="15" customFormat="1" ht="15.75">
      <c r="G8" s="568"/>
      <c r="H8" s="569"/>
    </row>
    <row r="9" s="15" customFormat="1" ht="15.75"/>
    <row r="10" spans="1:7" s="15" customFormat="1" ht="15.75">
      <c r="A10" s="155"/>
      <c r="B10" s="535" t="s">
        <v>626</v>
      </c>
      <c r="C10" s="535"/>
      <c r="D10" s="535"/>
      <c r="E10" s="535"/>
      <c r="F10" s="535"/>
      <c r="G10" s="289"/>
    </row>
    <row r="11" spans="1:7" s="15" customFormat="1" ht="15.75">
      <c r="A11" s="23"/>
      <c r="B11" s="23"/>
      <c r="C11" s="23"/>
      <c r="D11" s="23"/>
      <c r="F11" s="23"/>
      <c r="G11" s="15">
        <v>9</v>
      </c>
    </row>
    <row r="12" spans="1:9" s="19" customFormat="1" ht="31.5">
      <c r="A12" s="24" t="s">
        <v>69</v>
      </c>
      <c r="B12" s="24" t="s">
        <v>70</v>
      </c>
      <c r="C12" s="24" t="s">
        <v>71</v>
      </c>
      <c r="D12" s="24" t="s">
        <v>72</v>
      </c>
      <c r="E12" s="24" t="s">
        <v>73</v>
      </c>
      <c r="F12" s="24" t="s">
        <v>115</v>
      </c>
      <c r="G12" s="24" t="s">
        <v>75</v>
      </c>
      <c r="H12" s="24" t="s">
        <v>76</v>
      </c>
      <c r="I12" s="41" t="s">
        <v>149</v>
      </c>
    </row>
    <row r="13" spans="1:9" s="15" customFormat="1" ht="16.5" customHeight="1">
      <c r="A13" s="25">
        <v>1</v>
      </c>
      <c r="B13" s="81" t="s">
        <v>116</v>
      </c>
      <c r="C13" s="25" t="s">
        <v>77</v>
      </c>
      <c r="D13" s="25">
        <v>10</v>
      </c>
      <c r="E13" s="38"/>
      <c r="F13" s="37"/>
      <c r="G13" s="38"/>
      <c r="H13" s="38"/>
      <c r="I13" s="16"/>
    </row>
    <row r="14" spans="1:9" s="15" customFormat="1" ht="15.75">
      <c r="A14" s="30"/>
      <c r="B14" s="30"/>
      <c r="C14" s="30"/>
      <c r="D14" s="30"/>
      <c r="E14" s="21"/>
      <c r="F14" s="34" t="s">
        <v>79</v>
      </c>
      <c r="G14" s="18"/>
      <c r="H14" s="18"/>
      <c r="I14" s="16"/>
    </row>
    <row r="15" spans="7:8" s="15" customFormat="1" ht="15.75">
      <c r="G15" s="539"/>
      <c r="H15" s="540"/>
    </row>
    <row r="16" spans="2:9" s="15" customFormat="1" ht="15.75">
      <c r="B16" s="500"/>
      <c r="C16" s="500"/>
      <c r="D16" s="500"/>
      <c r="E16" s="500"/>
      <c r="F16" s="500"/>
      <c r="G16" s="500"/>
      <c r="H16" s="500"/>
      <c r="I16" s="500"/>
    </row>
    <row r="17" s="15" customFormat="1" ht="15.75"/>
  </sheetData>
  <sheetProtection/>
  <mergeCells count="5">
    <mergeCell ref="B7:F7"/>
    <mergeCell ref="B16:I16"/>
    <mergeCell ref="G8:H8"/>
    <mergeCell ref="B10:F10"/>
    <mergeCell ref="G15:H15"/>
  </mergeCells>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27"/>
  <sheetViews>
    <sheetView zoomScalePageLayoutView="0" workbookViewId="0" topLeftCell="A1">
      <selection activeCell="G26" sqref="G26:H27"/>
    </sheetView>
  </sheetViews>
  <sheetFormatPr defaultColWidth="9.00390625" defaultRowHeight="12.75"/>
  <cols>
    <col min="1" max="1" width="5.625" style="0" customWidth="1"/>
    <col min="2" max="2" width="41.00390625" style="0" customWidth="1"/>
    <col min="3" max="3" width="7.625" style="0" customWidth="1"/>
    <col min="5" max="5" width="12.625" style="0" customWidth="1"/>
    <col min="6" max="6" width="7.125" style="0" customWidth="1"/>
    <col min="7" max="7" width="13.375" style="0" customWidth="1"/>
    <col min="8" max="8" width="14.00390625" style="0" customWidth="1"/>
    <col min="9" max="9" width="14.75390625" style="0" customWidth="1"/>
    <col min="10" max="10" width="11.25390625" style="0" bestFit="1" customWidth="1"/>
  </cols>
  <sheetData>
    <row r="1" spans="1:9" s="15" customFormat="1" ht="15.75">
      <c r="A1" s="30"/>
      <c r="B1" s="30"/>
      <c r="C1" s="30"/>
      <c r="D1" s="30"/>
      <c r="E1" s="21"/>
      <c r="F1" s="34"/>
      <c r="G1" s="58"/>
      <c r="H1" s="58"/>
      <c r="I1" s="20"/>
    </row>
    <row r="2" spans="1:6" s="15" customFormat="1" ht="15.75">
      <c r="A2" s="23"/>
      <c r="B2" s="174"/>
      <c r="C2" s="23"/>
      <c r="D2" s="172"/>
      <c r="E2" s="171"/>
      <c r="F2" s="23"/>
    </row>
    <row r="3" spans="1:9" s="19" customFormat="1" ht="9.75" customHeight="1">
      <c r="A3" s="23"/>
      <c r="B3" s="23"/>
      <c r="C3" s="23"/>
      <c r="D3" s="23"/>
      <c r="E3" s="15"/>
      <c r="F3" s="23"/>
      <c r="G3" s="15"/>
      <c r="H3" s="15"/>
      <c r="I3" s="15"/>
    </row>
    <row r="4" spans="1:9" s="15" customFormat="1" ht="15.75" hidden="1">
      <c r="A4" s="177"/>
      <c r="B4" s="177"/>
      <c r="C4" s="177"/>
      <c r="D4" s="177"/>
      <c r="E4" s="177"/>
      <c r="F4" s="177"/>
      <c r="G4" s="177"/>
      <c r="H4" s="177"/>
      <c r="I4" s="177"/>
    </row>
    <row r="5" spans="1:9" s="15" customFormat="1" ht="15.75" hidden="1">
      <c r="A5" s="30"/>
      <c r="B5" s="178"/>
      <c r="C5" s="30"/>
      <c r="D5" s="30"/>
      <c r="E5" s="21"/>
      <c r="F5" s="179"/>
      <c r="G5" s="21"/>
      <c r="H5" s="21"/>
      <c r="I5" s="20"/>
    </row>
    <row r="6" spans="1:9" s="15" customFormat="1" ht="15.75" hidden="1">
      <c r="A6" s="30"/>
      <c r="B6" s="178"/>
      <c r="C6" s="30"/>
      <c r="D6" s="30"/>
      <c r="E6" s="21"/>
      <c r="F6" s="179"/>
      <c r="G6" s="21"/>
      <c r="H6" s="21"/>
      <c r="I6" s="20"/>
    </row>
    <row r="7" spans="1:9" s="15" customFormat="1" ht="15.75" hidden="1">
      <c r="A7" s="30"/>
      <c r="B7" s="178"/>
      <c r="C7" s="30"/>
      <c r="D7" s="30"/>
      <c r="E7" s="180"/>
      <c r="F7" s="179"/>
      <c r="G7" s="21"/>
      <c r="H7" s="21"/>
      <c r="I7" s="20"/>
    </row>
    <row r="8" spans="1:9" s="15" customFormat="1" ht="13.5" customHeight="1" hidden="1">
      <c r="A8" s="30"/>
      <c r="B8" s="30"/>
      <c r="C8" s="30"/>
      <c r="D8" s="30"/>
      <c r="E8" s="21"/>
      <c r="F8" s="34"/>
      <c r="G8" s="58"/>
      <c r="H8" s="58"/>
      <c r="I8" s="20"/>
    </row>
    <row r="9" s="15" customFormat="1" ht="15.75" hidden="1">
      <c r="G9" s="96"/>
    </row>
    <row r="10" spans="2:9" s="15" customFormat="1" ht="15.75" hidden="1">
      <c r="B10" s="500"/>
      <c r="C10" s="500"/>
      <c r="D10" s="500"/>
      <c r="E10" s="500"/>
      <c r="F10" s="500"/>
      <c r="G10" s="500"/>
      <c r="H10" s="500"/>
      <c r="I10" s="500"/>
    </row>
    <row r="11" s="15" customFormat="1" ht="15.75" hidden="1"/>
    <row r="12" s="15" customFormat="1" ht="15.75" hidden="1"/>
    <row r="13" s="15" customFormat="1" ht="15.75" hidden="1"/>
    <row r="14" spans="1:9" ht="15.75" hidden="1">
      <c r="A14" s="15"/>
      <c r="B14" s="15"/>
      <c r="C14" s="15"/>
      <c r="D14" s="15"/>
      <c r="E14" s="15"/>
      <c r="F14" s="15"/>
      <c r="G14" s="15"/>
      <c r="H14" s="15"/>
      <c r="I14" s="15"/>
    </row>
    <row r="15" ht="12.75" hidden="1"/>
    <row r="16" ht="12.75" hidden="1"/>
    <row r="17" ht="12.75" hidden="1"/>
    <row r="18" ht="12.75" hidden="1"/>
    <row r="19" ht="12.75" hidden="1"/>
    <row r="20" ht="12.75" hidden="1"/>
    <row r="21" ht="12.75" hidden="1"/>
    <row r="23" spans="1:7" ht="12.75">
      <c r="A23" s="304" t="s">
        <v>771</v>
      </c>
      <c r="B23" s="306"/>
      <c r="G23" s="114"/>
    </row>
    <row r="24" spans="1:9" ht="25.5">
      <c r="A24" s="98" t="s">
        <v>90</v>
      </c>
      <c r="B24" s="98" t="s">
        <v>70</v>
      </c>
      <c r="C24" s="98" t="s">
        <v>71</v>
      </c>
      <c r="D24" s="98" t="s">
        <v>72</v>
      </c>
      <c r="E24" s="98" t="s">
        <v>73</v>
      </c>
      <c r="F24" s="99" t="s">
        <v>0</v>
      </c>
      <c r="G24" s="98" t="s">
        <v>75</v>
      </c>
      <c r="H24" s="98" t="s">
        <v>76</v>
      </c>
      <c r="I24" s="111" t="s">
        <v>1</v>
      </c>
    </row>
    <row r="25" spans="1:10" ht="229.5">
      <c r="A25" s="11">
        <v>1</v>
      </c>
      <c r="B25" s="90" t="s">
        <v>503</v>
      </c>
      <c r="C25" s="317" t="s">
        <v>77</v>
      </c>
      <c r="D25" s="317">
        <v>3900</v>
      </c>
      <c r="E25" s="116"/>
      <c r="F25" s="336"/>
      <c r="G25" s="116"/>
      <c r="H25" s="116"/>
      <c r="I25" s="317"/>
      <c r="J25" s="416"/>
    </row>
    <row r="26" spans="5:9" ht="12.75">
      <c r="E26" s="98" t="s">
        <v>85</v>
      </c>
      <c r="F26" s="98"/>
      <c r="G26" s="10"/>
      <c r="H26" s="10"/>
      <c r="I26" s="11"/>
    </row>
    <row r="27" spans="7:8" ht="12.75">
      <c r="G27" s="114"/>
      <c r="H27" s="113"/>
    </row>
  </sheetData>
  <sheetProtection/>
  <mergeCells count="1">
    <mergeCell ref="B10:I10"/>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3:I21"/>
  <sheetViews>
    <sheetView zoomScalePageLayoutView="0" workbookViewId="0" topLeftCell="A7">
      <selection activeCell="J22" sqref="J22"/>
    </sheetView>
  </sheetViews>
  <sheetFormatPr defaultColWidth="9.00390625" defaultRowHeight="12.75"/>
  <cols>
    <col min="1" max="1" width="5.75390625" style="0" customWidth="1"/>
    <col min="2" max="2" width="44.875" style="0" customWidth="1"/>
    <col min="5" max="5" width="11.125" style="0" customWidth="1"/>
    <col min="6" max="6" width="6.25390625" style="0" customWidth="1"/>
    <col min="7" max="7" width="13.625" style="0" customWidth="1"/>
    <col min="8" max="8" width="16.00390625" style="0" customWidth="1"/>
    <col min="9" max="9" width="14.75390625" style="0" customWidth="1"/>
  </cols>
  <sheetData>
    <row r="1" s="15" customFormat="1" ht="15.75"/>
    <row r="2" s="15" customFormat="1" ht="15" customHeight="1"/>
    <row r="3" spans="6:9" s="15" customFormat="1" ht="5.25" customHeight="1" hidden="1">
      <c r="F3" s="22"/>
      <c r="G3" s="58"/>
      <c r="H3" s="58"/>
      <c r="I3" s="20"/>
    </row>
    <row r="4" s="15" customFormat="1" ht="15.75">
      <c r="B4" s="294" t="s">
        <v>772</v>
      </c>
    </row>
    <row r="5" s="15" customFormat="1" ht="15.75"/>
    <row r="6" spans="1:9" s="15" customFormat="1" ht="31.5">
      <c r="A6" s="41" t="s">
        <v>69</v>
      </c>
      <c r="B6" s="41" t="s">
        <v>70</v>
      </c>
      <c r="C6" s="41" t="s">
        <v>71</v>
      </c>
      <c r="D6" s="41" t="s">
        <v>72</v>
      </c>
      <c r="E6" s="41" t="s">
        <v>73</v>
      </c>
      <c r="F6" s="41" t="s">
        <v>74</v>
      </c>
      <c r="G6" s="41" t="s">
        <v>75</v>
      </c>
      <c r="H6" s="41" t="s">
        <v>76</v>
      </c>
      <c r="I6" s="41" t="s">
        <v>149</v>
      </c>
    </row>
    <row r="7" spans="1:9" s="15" customFormat="1" ht="15.75">
      <c r="A7" s="25">
        <v>1</v>
      </c>
      <c r="B7" s="28" t="s">
        <v>78</v>
      </c>
      <c r="C7" s="25" t="s">
        <v>77</v>
      </c>
      <c r="D7" s="25">
        <v>10</v>
      </c>
      <c r="E7" s="17"/>
      <c r="F7" s="37"/>
      <c r="G7" s="17"/>
      <c r="H7" s="17"/>
      <c r="I7" s="16"/>
    </row>
    <row r="8" spans="5:9" s="15" customFormat="1" ht="15.75">
      <c r="E8" s="570" t="s">
        <v>85</v>
      </c>
      <c r="F8" s="564"/>
      <c r="G8" s="18"/>
      <c r="H8" s="18"/>
      <c r="I8" s="16"/>
    </row>
    <row r="9" spans="6:9" s="15" customFormat="1" ht="15.75">
      <c r="F9" s="22"/>
      <c r="G9" s="58"/>
      <c r="H9" s="58"/>
      <c r="I9" s="20"/>
    </row>
    <row r="10" spans="6:9" s="15" customFormat="1" ht="15.75">
      <c r="F10" s="22"/>
      <c r="G10" s="58"/>
      <c r="H10" s="58"/>
      <c r="I10" s="20"/>
    </row>
    <row r="11" spans="6:9" s="15" customFormat="1" ht="15.75">
      <c r="F11" s="22"/>
      <c r="G11" s="58"/>
      <c r="H11" s="58"/>
      <c r="I11" s="20"/>
    </row>
    <row r="12" spans="6:9" s="15" customFormat="1" ht="15.75">
      <c r="F12" s="22"/>
      <c r="G12" s="58"/>
      <c r="H12" s="58"/>
      <c r="I12" s="20"/>
    </row>
    <row r="13" spans="6:9" s="15" customFormat="1" ht="15.75">
      <c r="F13" s="22"/>
      <c r="G13" s="58"/>
      <c r="H13" s="58"/>
      <c r="I13" s="20"/>
    </row>
    <row r="14" spans="7:8" s="15" customFormat="1" ht="22.5" customHeight="1">
      <c r="G14" s="20"/>
      <c r="H14" s="20"/>
    </row>
    <row r="15" spans="5:9" s="15" customFormat="1" ht="15.75">
      <c r="E15" s="22"/>
      <c r="G15" s="58"/>
      <c r="H15" s="58"/>
      <c r="I15" s="20"/>
    </row>
    <row r="16" spans="2:5" s="15" customFormat="1" ht="15.75">
      <c r="B16" s="294" t="s">
        <v>773</v>
      </c>
      <c r="E16" s="289"/>
    </row>
    <row r="17" s="15" customFormat="1" ht="15.75"/>
    <row r="18" spans="1:9" s="15" customFormat="1" ht="31.5">
      <c r="A18" s="41" t="s">
        <v>69</v>
      </c>
      <c r="B18" s="41" t="s">
        <v>70</v>
      </c>
      <c r="C18" s="41" t="s">
        <v>71</v>
      </c>
      <c r="D18" s="41" t="s">
        <v>72</v>
      </c>
      <c r="E18" s="41" t="s">
        <v>73</v>
      </c>
      <c r="F18" s="41" t="s">
        <v>74</v>
      </c>
      <c r="G18" s="41" t="s">
        <v>75</v>
      </c>
      <c r="H18" s="41" t="s">
        <v>76</v>
      </c>
      <c r="I18" s="41" t="s">
        <v>149</v>
      </c>
    </row>
    <row r="19" spans="1:9" s="15" customFormat="1" ht="94.5">
      <c r="A19" s="25">
        <v>1</v>
      </c>
      <c r="B19" s="27" t="s">
        <v>598</v>
      </c>
      <c r="C19" s="25" t="s">
        <v>77</v>
      </c>
      <c r="D19" s="25">
        <v>10</v>
      </c>
      <c r="E19" s="17"/>
      <c r="F19" s="37"/>
      <c r="G19" s="17"/>
      <c r="H19" s="17"/>
      <c r="I19" s="16"/>
    </row>
    <row r="20" spans="5:9" s="15" customFormat="1" ht="15.75">
      <c r="E20" s="570" t="s">
        <v>85</v>
      </c>
      <c r="F20" s="564"/>
      <c r="G20" s="18"/>
      <c r="H20" s="18"/>
      <c r="I20" s="16"/>
    </row>
    <row r="21" spans="6:9" s="15" customFormat="1" ht="15.75">
      <c r="F21" s="22"/>
      <c r="G21" s="58"/>
      <c r="H21" s="58"/>
      <c r="I21" s="20"/>
    </row>
    <row r="22" s="15" customFormat="1" ht="15.75"/>
    <row r="23" s="15" customFormat="1" ht="15.75"/>
    <row r="24" s="15" customFormat="1" ht="15.75"/>
    <row r="25" s="15" customFormat="1" ht="15.75"/>
    <row r="26" s="15" customFormat="1" ht="15.75"/>
    <row r="27" s="15" customFormat="1" ht="15.75"/>
    <row r="28" s="15" customFormat="1" ht="15.75"/>
    <row r="29" s="15" customFormat="1" ht="15.75"/>
    <row r="30" s="15" customFormat="1" ht="15.75"/>
    <row r="31" s="15" customFormat="1" ht="15.75"/>
    <row r="32" s="15" customFormat="1" ht="15.75"/>
    <row r="33" s="15" customFormat="1" ht="15.75"/>
    <row r="34" s="15" customFormat="1" ht="15.75"/>
    <row r="35" s="15" customFormat="1" ht="15.75"/>
    <row r="36" s="15" customFormat="1" ht="15.75"/>
    <row r="37" s="15" customFormat="1" ht="15.75"/>
    <row r="38" s="15" customFormat="1" ht="15.75"/>
    <row r="39" s="15" customFormat="1" ht="15.75"/>
  </sheetData>
  <sheetProtection/>
  <mergeCells count="2">
    <mergeCell ref="E8:F8"/>
    <mergeCell ref="E20:F20"/>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L31"/>
  <sheetViews>
    <sheetView zoomScalePageLayoutView="0" workbookViewId="0" topLeftCell="A23">
      <selection activeCell="J11" sqref="J11"/>
    </sheetView>
  </sheetViews>
  <sheetFormatPr defaultColWidth="9.00390625" defaultRowHeight="12.75"/>
  <cols>
    <col min="1" max="1" width="5.125" style="0" customWidth="1"/>
    <col min="2" max="2" width="46.875" style="0" customWidth="1"/>
    <col min="3" max="3" width="7.125" style="0" customWidth="1"/>
    <col min="5" max="5" width="11.25390625" style="0" customWidth="1"/>
    <col min="6" max="6" width="7.625" style="0" customWidth="1"/>
    <col min="7" max="7" width="14.625" style="0" customWidth="1"/>
    <col min="8" max="8" width="15.00390625" style="0" customWidth="1"/>
    <col min="9" max="9" width="13.875" style="0" customWidth="1"/>
    <col min="10" max="10" width="10.875" style="0" bestFit="1" customWidth="1"/>
  </cols>
  <sheetData>
    <row r="1" ht="28.5" customHeight="1"/>
    <row r="2" spans="1:9" ht="15.75" hidden="1">
      <c r="A2" s="23"/>
      <c r="B2" s="509"/>
      <c r="C2" s="501"/>
      <c r="D2" s="501"/>
      <c r="E2" s="501"/>
      <c r="F2" s="23"/>
      <c r="G2" s="518"/>
      <c r="H2" s="518"/>
      <c r="I2" s="15"/>
    </row>
    <row r="3" spans="1:9" ht="15.75" hidden="1">
      <c r="A3" s="23"/>
      <c r="B3" s="23"/>
      <c r="C3" s="23"/>
      <c r="D3" s="23"/>
      <c r="E3" s="15"/>
      <c r="F3" s="23"/>
      <c r="G3" s="23"/>
      <c r="H3" s="23"/>
      <c r="I3" s="15"/>
    </row>
    <row r="4" spans="1:9" ht="15.75" hidden="1">
      <c r="A4" s="23"/>
      <c r="B4" s="23"/>
      <c r="C4" s="23"/>
      <c r="D4" s="23"/>
      <c r="E4" s="15"/>
      <c r="F4" s="23"/>
      <c r="G4" s="23"/>
      <c r="H4" s="23"/>
      <c r="I4" s="15"/>
    </row>
    <row r="5" spans="1:9" ht="15.75">
      <c r="A5" s="15"/>
      <c r="B5" s="295" t="s">
        <v>596</v>
      </c>
      <c r="C5" s="15"/>
      <c r="D5" s="482"/>
      <c r="E5" s="15"/>
      <c r="F5" s="15"/>
      <c r="G5" s="15"/>
      <c r="H5" s="15"/>
      <c r="I5" s="15"/>
    </row>
    <row r="6" spans="1:10" ht="31.5">
      <c r="A6" s="36" t="s">
        <v>69</v>
      </c>
      <c r="B6" s="36" t="s">
        <v>70</v>
      </c>
      <c r="C6" s="36" t="s">
        <v>71</v>
      </c>
      <c r="D6" s="36" t="s">
        <v>72</v>
      </c>
      <c r="E6" s="36" t="s">
        <v>73</v>
      </c>
      <c r="F6" s="24" t="s">
        <v>74</v>
      </c>
      <c r="G6" s="36" t="s">
        <v>75</v>
      </c>
      <c r="H6" s="36" t="s">
        <v>76</v>
      </c>
      <c r="I6" s="24" t="s">
        <v>149</v>
      </c>
      <c r="J6" s="222"/>
    </row>
    <row r="7" spans="1:9" ht="47.25">
      <c r="A7" s="25">
        <v>1</v>
      </c>
      <c r="B7" s="27" t="s">
        <v>46</v>
      </c>
      <c r="C7" s="25" t="s">
        <v>117</v>
      </c>
      <c r="D7" s="25">
        <v>4</v>
      </c>
      <c r="E7" s="17"/>
      <c r="F7" s="37"/>
      <c r="G7" s="17"/>
      <c r="H7" s="17"/>
      <c r="I7" s="16"/>
    </row>
    <row r="8" spans="1:9" ht="47.25">
      <c r="A8" s="25">
        <v>2</v>
      </c>
      <c r="B8" s="27" t="s">
        <v>47</v>
      </c>
      <c r="C8" s="25" t="s">
        <v>117</v>
      </c>
      <c r="D8" s="25">
        <v>2</v>
      </c>
      <c r="E8" s="17"/>
      <c r="F8" s="37"/>
      <c r="G8" s="17"/>
      <c r="H8" s="17"/>
      <c r="I8" s="16"/>
    </row>
    <row r="9" spans="1:9" ht="15.75">
      <c r="A9" s="519"/>
      <c r="B9" s="520"/>
      <c r="C9" s="520"/>
      <c r="D9" s="15"/>
      <c r="E9" s="22" t="s">
        <v>85</v>
      </c>
      <c r="F9" s="15"/>
      <c r="G9" s="18"/>
      <c r="H9" s="18"/>
      <c r="I9" s="16"/>
    </row>
    <row r="10" spans="1:9" ht="15.75">
      <c r="A10" s="15"/>
      <c r="B10" s="15"/>
      <c r="C10" s="15"/>
      <c r="D10" s="15"/>
      <c r="E10" s="22"/>
      <c r="F10" s="15"/>
      <c r="G10" s="517"/>
      <c r="H10" s="517"/>
      <c r="I10" s="20"/>
    </row>
    <row r="11" ht="261.75" customHeight="1"/>
    <row r="12" spans="1:9" ht="15.75">
      <c r="A12" s="312"/>
      <c r="B12" s="310" t="s">
        <v>597</v>
      </c>
      <c r="C12" s="23"/>
      <c r="D12" s="23"/>
      <c r="E12" s="15"/>
      <c r="F12" s="23"/>
      <c r="G12" s="15"/>
      <c r="H12" s="15"/>
      <c r="I12" s="15"/>
    </row>
    <row r="13" spans="1:9" ht="15.75">
      <c r="A13" s="23"/>
      <c r="B13" s="23"/>
      <c r="C13" s="23"/>
      <c r="D13" s="23"/>
      <c r="E13" s="15"/>
      <c r="F13" s="23"/>
      <c r="G13" s="15"/>
      <c r="H13" s="15"/>
      <c r="I13" s="15"/>
    </row>
    <row r="14" spans="1:9" ht="31.5">
      <c r="A14" s="24" t="s">
        <v>69</v>
      </c>
      <c r="B14" s="24" t="s">
        <v>70</v>
      </c>
      <c r="C14" s="24" t="s">
        <v>71</v>
      </c>
      <c r="D14" s="24" t="s">
        <v>72</v>
      </c>
      <c r="E14" s="24" t="s">
        <v>73</v>
      </c>
      <c r="F14" s="24" t="s">
        <v>74</v>
      </c>
      <c r="G14" s="24" t="s">
        <v>75</v>
      </c>
      <c r="H14" s="24" t="s">
        <v>76</v>
      </c>
      <c r="I14" s="41" t="s">
        <v>149</v>
      </c>
    </row>
    <row r="15" spans="1:12" ht="110.25">
      <c r="A15" s="25">
        <v>1</v>
      </c>
      <c r="B15" s="27" t="s">
        <v>40</v>
      </c>
      <c r="C15" s="54" t="s">
        <v>77</v>
      </c>
      <c r="D15" s="54">
        <v>300</v>
      </c>
      <c r="E15" s="106"/>
      <c r="F15" s="107"/>
      <c r="G15" s="106"/>
      <c r="H15" s="106"/>
      <c r="I15" s="480"/>
      <c r="J15" s="481"/>
      <c r="K15" s="388"/>
      <c r="L15" s="388"/>
    </row>
    <row r="16" spans="1:12" ht="110.25">
      <c r="A16" s="25">
        <v>2</v>
      </c>
      <c r="B16" s="27" t="s">
        <v>41</v>
      </c>
      <c r="C16" s="54" t="s">
        <v>77</v>
      </c>
      <c r="D16" s="54">
        <v>300</v>
      </c>
      <c r="E16" s="106"/>
      <c r="F16" s="107"/>
      <c r="G16" s="106"/>
      <c r="H16" s="106"/>
      <c r="I16" s="480"/>
      <c r="J16" s="481"/>
      <c r="K16" s="388"/>
      <c r="L16" s="388"/>
    </row>
    <row r="17" spans="1:12" ht="15.75">
      <c r="A17" s="25"/>
      <c r="B17" s="514" t="s">
        <v>51</v>
      </c>
      <c r="C17" s="515"/>
      <c r="D17" s="515"/>
      <c r="E17" s="515"/>
      <c r="F17" s="516"/>
      <c r="G17" s="18"/>
      <c r="H17" s="18"/>
      <c r="I17" s="428"/>
      <c r="J17" s="388"/>
      <c r="K17" s="388"/>
      <c r="L17" s="388"/>
    </row>
    <row r="18" spans="1:12" ht="15.75">
      <c r="A18" s="15"/>
      <c r="B18" s="15"/>
      <c r="C18" s="15"/>
      <c r="D18" s="15"/>
      <c r="E18" s="15"/>
      <c r="F18" s="15"/>
      <c r="G18" s="517"/>
      <c r="H18" s="518"/>
      <c r="I18" s="425"/>
      <c r="J18" s="388"/>
      <c r="K18" s="388"/>
      <c r="L18" s="388"/>
    </row>
    <row r="19" spans="9:12" ht="144.75" customHeight="1">
      <c r="I19" s="388"/>
      <c r="J19" s="388"/>
      <c r="K19" s="388"/>
      <c r="L19" s="388"/>
    </row>
    <row r="20" ht="18" customHeight="1">
      <c r="B20" s="300" t="s">
        <v>606</v>
      </c>
    </row>
    <row r="21" spans="1:9" ht="25.5">
      <c r="A21" s="98" t="s">
        <v>90</v>
      </c>
      <c r="B21" s="98" t="s">
        <v>70</v>
      </c>
      <c r="C21" s="98" t="s">
        <v>71</v>
      </c>
      <c r="D21" s="98" t="s">
        <v>72</v>
      </c>
      <c r="E21" s="98" t="s">
        <v>48</v>
      </c>
      <c r="F21" s="98" t="s">
        <v>49</v>
      </c>
      <c r="G21" s="98" t="s">
        <v>75</v>
      </c>
      <c r="H21" s="98" t="s">
        <v>76</v>
      </c>
      <c r="I21" s="99" t="s">
        <v>50</v>
      </c>
    </row>
    <row r="22" spans="1:10" ht="25.5">
      <c r="A22" s="11">
        <v>1</v>
      </c>
      <c r="B22" s="90" t="s">
        <v>52</v>
      </c>
      <c r="C22" s="11" t="s">
        <v>77</v>
      </c>
      <c r="D22" s="91">
        <v>10</v>
      </c>
      <c r="E22" s="6"/>
      <c r="F22" s="92"/>
      <c r="G22" s="6"/>
      <c r="H22" s="6"/>
      <c r="I22" s="478"/>
      <c r="J22" s="479"/>
    </row>
    <row r="23" spans="1:10" ht="27.75" customHeight="1">
      <c r="A23" s="11">
        <v>2</v>
      </c>
      <c r="B23" s="90" t="s">
        <v>53</v>
      </c>
      <c r="C23" s="11" t="s">
        <v>77</v>
      </c>
      <c r="D23" s="91">
        <v>10</v>
      </c>
      <c r="E23" s="6"/>
      <c r="F23" s="92"/>
      <c r="G23" s="6"/>
      <c r="H23" s="6"/>
      <c r="I23" s="448"/>
      <c r="J23" s="388"/>
    </row>
    <row r="24" spans="1:10" ht="27.75" customHeight="1">
      <c r="A24" s="11">
        <v>3</v>
      </c>
      <c r="B24" s="90" t="s">
        <v>54</v>
      </c>
      <c r="C24" s="11" t="s">
        <v>77</v>
      </c>
      <c r="D24" s="91">
        <v>10</v>
      </c>
      <c r="E24" s="6"/>
      <c r="F24" s="92"/>
      <c r="G24" s="6"/>
      <c r="H24" s="6"/>
      <c r="I24" s="448"/>
      <c r="J24" s="388"/>
    </row>
    <row r="25" spans="1:10" ht="30.75" customHeight="1">
      <c r="A25" s="11">
        <v>4</v>
      </c>
      <c r="B25" s="90" t="s">
        <v>55</v>
      </c>
      <c r="C25" s="11" t="s">
        <v>77</v>
      </c>
      <c r="D25" s="91">
        <v>10</v>
      </c>
      <c r="E25" s="6"/>
      <c r="F25" s="92"/>
      <c r="G25" s="6"/>
      <c r="H25" s="6"/>
      <c r="I25" s="448"/>
      <c r="J25" s="388"/>
    </row>
    <row r="26" spans="1:10" ht="12.75">
      <c r="A26" s="100"/>
      <c r="B26" s="100"/>
      <c r="C26" s="100"/>
      <c r="D26" s="100"/>
      <c r="E26" s="100"/>
      <c r="F26" s="100"/>
      <c r="G26" s="101"/>
      <c r="H26" s="101"/>
      <c r="I26" s="391"/>
      <c r="J26" s="388"/>
    </row>
    <row r="27" spans="1:9" ht="12.75">
      <c r="A27" s="100"/>
      <c r="B27" s="100"/>
      <c r="C27" s="100"/>
      <c r="D27" s="100"/>
      <c r="E27" s="100"/>
      <c r="F27" s="100"/>
      <c r="G27" s="103"/>
      <c r="H27" s="104"/>
      <c r="I27" s="100"/>
    </row>
    <row r="31" spans="1:6" ht="12.75">
      <c r="A31" s="1"/>
      <c r="B31" s="95"/>
      <c r="C31" s="1"/>
      <c r="D31" s="1"/>
      <c r="F31" s="1"/>
    </row>
  </sheetData>
  <sheetProtection/>
  <mergeCells count="6">
    <mergeCell ref="B17:F17"/>
    <mergeCell ref="G18:H18"/>
    <mergeCell ref="G2:H2"/>
    <mergeCell ref="B2:E2"/>
    <mergeCell ref="A9:C9"/>
    <mergeCell ref="G10:H10"/>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2:J32"/>
  <sheetViews>
    <sheetView zoomScalePageLayoutView="0" workbookViewId="0" topLeftCell="A23">
      <selection activeCell="G30" sqref="G30:H30"/>
    </sheetView>
  </sheetViews>
  <sheetFormatPr defaultColWidth="9.00390625" defaultRowHeight="12.75"/>
  <cols>
    <col min="1" max="1" width="3.875" style="0" customWidth="1"/>
    <col min="2" max="2" width="49.75390625" style="0" customWidth="1"/>
    <col min="3" max="3" width="6.625" style="0" customWidth="1"/>
    <col min="4" max="4" width="7.375" style="0" customWidth="1"/>
    <col min="5" max="5" width="10.375" style="0" customWidth="1"/>
    <col min="6" max="6" width="7.00390625" style="0" customWidth="1"/>
    <col min="7" max="7" width="13.25390625" style="0" customWidth="1"/>
    <col min="8" max="8" width="14.625" style="0" customWidth="1"/>
    <col min="9" max="9" width="13.25390625" style="0" customWidth="1"/>
  </cols>
  <sheetData>
    <row r="2" ht="12.75">
      <c r="B2" s="301" t="s">
        <v>774</v>
      </c>
    </row>
    <row r="4" spans="1:10" ht="33.75" customHeight="1">
      <c r="A4" s="98" t="s">
        <v>69</v>
      </c>
      <c r="B4" s="98" t="s">
        <v>70</v>
      </c>
      <c r="C4" s="98" t="s">
        <v>71</v>
      </c>
      <c r="D4" s="98" t="s">
        <v>72</v>
      </c>
      <c r="E4" s="98" t="s">
        <v>73</v>
      </c>
      <c r="F4" s="99" t="s">
        <v>0</v>
      </c>
      <c r="G4" s="111" t="s">
        <v>75</v>
      </c>
      <c r="H4" s="111" t="s">
        <v>76</v>
      </c>
      <c r="I4" s="111" t="s">
        <v>1</v>
      </c>
      <c r="J4" s="100"/>
    </row>
    <row r="5" spans="1:10" ht="98.25" customHeight="1">
      <c r="A5" s="11" t="s">
        <v>2</v>
      </c>
      <c r="B5" s="90" t="s">
        <v>162</v>
      </c>
      <c r="C5" s="317" t="s">
        <v>77</v>
      </c>
      <c r="D5" s="317">
        <v>20</v>
      </c>
      <c r="E5" s="116"/>
      <c r="F5" s="336"/>
      <c r="G5" s="116"/>
      <c r="H5" s="116"/>
      <c r="I5" s="333"/>
      <c r="J5" s="471"/>
    </row>
    <row r="6" spans="1:10" ht="129.75" customHeight="1">
      <c r="A6" s="11" t="s">
        <v>81</v>
      </c>
      <c r="B6" s="12" t="s">
        <v>163</v>
      </c>
      <c r="C6" s="317" t="s">
        <v>77</v>
      </c>
      <c r="D6" s="317">
        <v>90</v>
      </c>
      <c r="E6" s="116"/>
      <c r="F6" s="336"/>
      <c r="G6" s="116"/>
      <c r="H6" s="116"/>
      <c r="I6" s="333"/>
      <c r="J6" s="471"/>
    </row>
    <row r="7" spans="1:10" ht="89.25" customHeight="1">
      <c r="A7" s="11" t="s">
        <v>82</v>
      </c>
      <c r="B7" s="90" t="s">
        <v>160</v>
      </c>
      <c r="C7" s="317" t="s">
        <v>77</v>
      </c>
      <c r="D7" s="317">
        <v>10</v>
      </c>
      <c r="E7" s="116"/>
      <c r="F7" s="336"/>
      <c r="G7" s="116"/>
      <c r="H7" s="116"/>
      <c r="I7" s="333"/>
      <c r="J7" s="471"/>
    </row>
    <row r="8" spans="1:10" ht="86.25" customHeight="1">
      <c r="A8" s="110" t="s">
        <v>83</v>
      </c>
      <c r="B8" s="119" t="s">
        <v>161</v>
      </c>
      <c r="C8" s="381" t="s">
        <v>77</v>
      </c>
      <c r="D8" s="382">
        <v>10</v>
      </c>
      <c r="E8" s="116"/>
      <c r="F8" s="336"/>
      <c r="G8" s="116"/>
      <c r="H8" s="116"/>
      <c r="I8" s="333"/>
      <c r="J8" s="472"/>
    </row>
    <row r="9" spans="1:10" ht="90.75" customHeight="1">
      <c r="A9" s="110" t="s">
        <v>84</v>
      </c>
      <c r="B9" s="119" t="s">
        <v>841</v>
      </c>
      <c r="C9" s="381" t="s">
        <v>77</v>
      </c>
      <c r="D9" s="382">
        <v>10</v>
      </c>
      <c r="E9" s="116"/>
      <c r="F9" s="336"/>
      <c r="G9" s="116"/>
      <c r="H9" s="116"/>
      <c r="I9" s="333"/>
      <c r="J9" s="472"/>
    </row>
    <row r="10" spans="1:10" ht="41.25" customHeight="1">
      <c r="A10" s="110" t="s">
        <v>21</v>
      </c>
      <c r="B10" s="119" t="s">
        <v>541</v>
      </c>
      <c r="C10" s="381" t="s">
        <v>77</v>
      </c>
      <c r="D10" s="382">
        <v>100</v>
      </c>
      <c r="E10" s="116"/>
      <c r="F10" s="336"/>
      <c r="G10" s="116"/>
      <c r="H10" s="116"/>
      <c r="I10" s="333"/>
      <c r="J10" s="472"/>
    </row>
    <row r="11" spans="1:10" ht="12.75">
      <c r="A11" s="110"/>
      <c r="B11" s="110"/>
      <c r="C11" s="110"/>
      <c r="D11" s="110"/>
      <c r="E11" s="98" t="s">
        <v>85</v>
      </c>
      <c r="F11" s="11"/>
      <c r="G11" s="10"/>
      <c r="H11" s="10"/>
      <c r="I11" s="11"/>
      <c r="J11" s="100"/>
    </row>
    <row r="12" spans="1:10" ht="12.75">
      <c r="A12" s="100"/>
      <c r="B12" s="100"/>
      <c r="C12" s="100"/>
      <c r="D12" s="100"/>
      <c r="E12" s="100"/>
      <c r="F12" s="100"/>
      <c r="G12" s="103"/>
      <c r="H12" s="100"/>
      <c r="I12" s="100"/>
      <c r="J12" s="100"/>
    </row>
    <row r="13" spans="1:10" ht="12.75">
      <c r="A13" s="100"/>
      <c r="B13" s="100"/>
      <c r="C13" s="100"/>
      <c r="D13" s="100"/>
      <c r="E13" s="100"/>
      <c r="F13" s="100"/>
      <c r="G13" s="100"/>
      <c r="H13" s="100"/>
      <c r="I13" s="100"/>
      <c r="J13" s="100"/>
    </row>
    <row r="14" spans="1:10" ht="12.75">
      <c r="A14" s="100"/>
      <c r="B14" s="100"/>
      <c r="C14" s="100"/>
      <c r="D14" s="100"/>
      <c r="E14" s="100"/>
      <c r="F14" s="100"/>
      <c r="G14" s="100"/>
      <c r="H14" s="100"/>
      <c r="I14" s="100"/>
      <c r="J14" s="100"/>
    </row>
    <row r="16" spans="1:9" ht="12.75">
      <c r="A16" s="100"/>
      <c r="B16" s="100"/>
      <c r="C16" s="100"/>
      <c r="D16" s="100"/>
      <c r="E16" s="100"/>
      <c r="F16" s="100"/>
      <c r="G16" s="100"/>
      <c r="H16" s="100"/>
      <c r="I16" s="100"/>
    </row>
    <row r="17" ht="114" customHeight="1"/>
    <row r="18" ht="27.75" customHeight="1"/>
    <row r="19" ht="113.25" customHeight="1" hidden="1"/>
    <row r="21" spans="1:9" ht="15.75">
      <c r="A21" s="23"/>
      <c r="B21" s="535" t="s">
        <v>775</v>
      </c>
      <c r="C21" s="535"/>
      <c r="D21" s="535"/>
      <c r="E21" s="15"/>
      <c r="F21" s="23"/>
      <c r="G21" s="15"/>
      <c r="H21" s="15"/>
      <c r="I21" s="15"/>
    </row>
    <row r="22" spans="1:9" ht="15.75">
      <c r="A22" s="23"/>
      <c r="B22" s="23"/>
      <c r="C22" s="23"/>
      <c r="D22" s="23"/>
      <c r="E22" s="15"/>
      <c r="F22" s="23"/>
      <c r="G22" s="15"/>
      <c r="H22" s="15"/>
      <c r="I22" s="15"/>
    </row>
    <row r="23" spans="1:9" ht="47.25">
      <c r="A23" s="24" t="s">
        <v>69</v>
      </c>
      <c r="B23" s="24" t="s">
        <v>70</v>
      </c>
      <c r="C23" s="24" t="s">
        <v>71</v>
      </c>
      <c r="D23" s="24" t="s">
        <v>72</v>
      </c>
      <c r="E23" s="24" t="s">
        <v>73</v>
      </c>
      <c r="F23" s="24" t="s">
        <v>74</v>
      </c>
      <c r="G23" s="24" t="s">
        <v>75</v>
      </c>
      <c r="H23" s="24" t="s">
        <v>76</v>
      </c>
      <c r="I23" s="24" t="s">
        <v>149</v>
      </c>
    </row>
    <row r="24" spans="1:10" ht="27" customHeight="1">
      <c r="A24" s="25">
        <v>1</v>
      </c>
      <c r="B24" s="28" t="s">
        <v>530</v>
      </c>
      <c r="C24" s="25" t="s">
        <v>77</v>
      </c>
      <c r="D24" s="25">
        <v>25</v>
      </c>
      <c r="E24" s="35"/>
      <c r="F24" s="37"/>
      <c r="G24" s="17"/>
      <c r="H24" s="17"/>
      <c r="I24" s="36"/>
      <c r="J24" s="327"/>
    </row>
    <row r="25" spans="1:10" ht="18" customHeight="1">
      <c r="A25" s="25">
        <v>2</v>
      </c>
      <c r="B25" s="28" t="s">
        <v>369</v>
      </c>
      <c r="C25" s="25" t="s">
        <v>77</v>
      </c>
      <c r="D25" s="25">
        <v>25</v>
      </c>
      <c r="E25" s="35"/>
      <c r="F25" s="37"/>
      <c r="G25" s="17"/>
      <c r="H25" s="17"/>
      <c r="I25" s="36"/>
      <c r="J25" s="327"/>
    </row>
    <row r="26" spans="1:10" ht="19.5" customHeight="1">
      <c r="A26" s="25">
        <v>3</v>
      </c>
      <c r="B26" s="28" t="s">
        <v>370</v>
      </c>
      <c r="C26" s="25" t="s">
        <v>77</v>
      </c>
      <c r="D26" s="25">
        <v>25</v>
      </c>
      <c r="E26" s="35"/>
      <c r="F26" s="37"/>
      <c r="G26" s="17"/>
      <c r="H26" s="17"/>
      <c r="I26" s="36"/>
      <c r="J26" s="327"/>
    </row>
    <row r="27" spans="1:10" ht="19.5" customHeight="1">
      <c r="A27" s="25">
        <v>4</v>
      </c>
      <c r="B27" s="28" t="s">
        <v>371</v>
      </c>
      <c r="C27" s="25" t="s">
        <v>77</v>
      </c>
      <c r="D27" s="25">
        <v>15</v>
      </c>
      <c r="E27" s="35"/>
      <c r="F27" s="37"/>
      <c r="G27" s="17"/>
      <c r="H27" s="17"/>
      <c r="I27" s="36"/>
      <c r="J27" s="327"/>
    </row>
    <row r="28" spans="1:10" ht="18" customHeight="1">
      <c r="A28" s="25">
        <v>5</v>
      </c>
      <c r="B28" s="28" t="s">
        <v>372</v>
      </c>
      <c r="C28" s="25" t="s">
        <v>77</v>
      </c>
      <c r="D28" s="25">
        <v>15</v>
      </c>
      <c r="E28" s="35"/>
      <c r="F28" s="37"/>
      <c r="G28" s="17"/>
      <c r="H28" s="17"/>
      <c r="I28" s="36"/>
      <c r="J28" s="327"/>
    </row>
    <row r="29" spans="1:10" ht="12.75">
      <c r="A29" s="11"/>
      <c r="B29" s="189" t="s">
        <v>85</v>
      </c>
      <c r="C29" s="11"/>
      <c r="D29" s="11"/>
      <c r="E29" s="11"/>
      <c r="F29" s="11"/>
      <c r="G29" s="168"/>
      <c r="H29" s="168"/>
      <c r="I29" s="335"/>
      <c r="J29" s="335"/>
    </row>
    <row r="30" spans="7:8" ht="12.75">
      <c r="G30" s="131"/>
      <c r="H30" s="169"/>
    </row>
    <row r="31" spans="2:7" ht="12.75">
      <c r="B31" s="571" t="s">
        <v>538</v>
      </c>
      <c r="C31" s="571"/>
      <c r="D31" s="571"/>
      <c r="E31" s="571"/>
      <c r="F31" s="571"/>
      <c r="G31" s="571"/>
    </row>
    <row r="32" spans="2:7" ht="39.75" customHeight="1">
      <c r="B32" s="571"/>
      <c r="C32" s="571"/>
      <c r="D32" s="571"/>
      <c r="E32" s="571"/>
      <c r="F32" s="571"/>
      <c r="G32" s="571"/>
    </row>
  </sheetData>
  <sheetProtection/>
  <mergeCells count="2">
    <mergeCell ref="B21:D21"/>
    <mergeCell ref="B31:G32"/>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J26"/>
  <sheetViews>
    <sheetView zoomScalePageLayoutView="0" workbookViewId="0" topLeftCell="A1">
      <selection activeCell="G25" sqref="G25:H26"/>
    </sheetView>
  </sheetViews>
  <sheetFormatPr defaultColWidth="9.00390625" defaultRowHeight="12.75"/>
  <cols>
    <col min="1" max="1" width="4.375" style="0" customWidth="1"/>
    <col min="2" max="2" width="40.25390625" style="0" customWidth="1"/>
    <col min="4" max="4" width="8.75390625" style="0" customWidth="1"/>
    <col min="5" max="5" width="13.25390625" style="0" customWidth="1"/>
    <col min="6" max="6" width="8.125" style="0" customWidth="1"/>
    <col min="7" max="7" width="15.25390625" style="0" customWidth="1"/>
    <col min="8" max="8" width="16.25390625" style="0" customWidth="1"/>
    <col min="9" max="9" width="12.375" style="0" customWidth="1"/>
    <col min="10" max="10" width="9.75390625" style="0" bestFit="1" customWidth="1"/>
  </cols>
  <sheetData>
    <row r="2" spans="1:9" ht="12.75" customHeight="1">
      <c r="A2" s="15"/>
      <c r="B2" s="22"/>
      <c r="C2" s="15"/>
      <c r="D2" s="15"/>
      <c r="E2" s="15"/>
      <c r="F2" s="15"/>
      <c r="G2" s="15"/>
      <c r="H2" s="15"/>
      <c r="I2" s="15"/>
    </row>
    <row r="3" spans="1:9" ht="15.75" customHeight="1" hidden="1">
      <c r="A3" s="15"/>
      <c r="B3" s="15"/>
      <c r="C3" s="15"/>
      <c r="D3" s="15"/>
      <c r="E3" s="15"/>
      <c r="F3" s="15"/>
      <c r="G3" s="15"/>
      <c r="H3" s="15"/>
      <c r="I3" s="15"/>
    </row>
    <row r="4" ht="2.25" customHeight="1" hidden="1"/>
    <row r="5" ht="12.75">
      <c r="B5" s="301" t="s">
        <v>776</v>
      </c>
    </row>
    <row r="6" ht="12.75">
      <c r="B6" s="305"/>
    </row>
    <row r="7" spans="1:10" ht="38.25">
      <c r="A7" s="98" t="s">
        <v>69</v>
      </c>
      <c r="B7" s="98" t="s">
        <v>70</v>
      </c>
      <c r="C7" s="98" t="s">
        <v>71</v>
      </c>
      <c r="D7" s="98" t="s">
        <v>72</v>
      </c>
      <c r="E7" s="98" t="s">
        <v>73</v>
      </c>
      <c r="F7" s="99" t="s">
        <v>0</v>
      </c>
      <c r="G7" s="98" t="s">
        <v>75</v>
      </c>
      <c r="H7" s="98" t="s">
        <v>76</v>
      </c>
      <c r="I7" s="111" t="s">
        <v>1</v>
      </c>
      <c r="J7" s="97"/>
    </row>
    <row r="8" spans="1:10" ht="147" customHeight="1">
      <c r="A8" s="317">
        <v>1</v>
      </c>
      <c r="B8" s="90" t="s">
        <v>128</v>
      </c>
      <c r="C8" s="317" t="s">
        <v>77</v>
      </c>
      <c r="D8" s="317">
        <v>20</v>
      </c>
      <c r="E8" s="116"/>
      <c r="F8" s="336"/>
      <c r="G8" s="116"/>
      <c r="H8" s="116"/>
      <c r="I8" s="333"/>
      <c r="J8" s="327"/>
    </row>
    <row r="9" spans="1:10" ht="144.75" customHeight="1">
      <c r="A9" s="317">
        <v>2</v>
      </c>
      <c r="B9" s="90" t="s">
        <v>129</v>
      </c>
      <c r="C9" s="317" t="s">
        <v>77</v>
      </c>
      <c r="D9" s="317">
        <v>20</v>
      </c>
      <c r="E9" s="116"/>
      <c r="F9" s="336"/>
      <c r="G9" s="116"/>
      <c r="H9" s="116"/>
      <c r="I9" s="333"/>
      <c r="J9" s="327"/>
    </row>
    <row r="10" spans="5:8" ht="12.75">
      <c r="E10" s="126" t="s">
        <v>85</v>
      </c>
      <c r="F10" s="102"/>
      <c r="G10" s="101"/>
      <c r="H10" s="101"/>
    </row>
    <row r="11" ht="12.75">
      <c r="G11" s="114"/>
    </row>
    <row r="16" ht="51.75" customHeight="1"/>
    <row r="17" ht="12.75" hidden="1"/>
    <row r="18" ht="12.75" hidden="1"/>
    <row r="19" ht="3" customHeight="1"/>
    <row r="21" spans="2:4" ht="12.75">
      <c r="B21" s="300" t="s">
        <v>777</v>
      </c>
      <c r="C21" s="97"/>
      <c r="D21" s="97"/>
    </row>
    <row r="23" spans="1:9" ht="38.25">
      <c r="A23" s="98" t="s">
        <v>69</v>
      </c>
      <c r="B23" s="98" t="s">
        <v>70</v>
      </c>
      <c r="C23" s="98" t="s">
        <v>71</v>
      </c>
      <c r="D23" s="98" t="s">
        <v>72</v>
      </c>
      <c r="E23" s="98" t="s">
        <v>73</v>
      </c>
      <c r="F23" s="99" t="s">
        <v>0</v>
      </c>
      <c r="G23" s="98" t="s">
        <v>75</v>
      </c>
      <c r="H23" s="98" t="s">
        <v>76</v>
      </c>
      <c r="I23" s="111" t="s">
        <v>1</v>
      </c>
    </row>
    <row r="24" spans="1:10" ht="102">
      <c r="A24" s="11">
        <v>1</v>
      </c>
      <c r="B24" s="90" t="s">
        <v>504</v>
      </c>
      <c r="C24" s="317" t="s">
        <v>77</v>
      </c>
      <c r="D24" s="317">
        <v>700</v>
      </c>
      <c r="E24" s="116"/>
      <c r="F24" s="336"/>
      <c r="G24" s="116"/>
      <c r="H24" s="116"/>
      <c r="I24" s="317"/>
      <c r="J24" s="417"/>
    </row>
    <row r="25" spans="3:9" ht="12.75">
      <c r="C25" s="335"/>
      <c r="D25" s="335"/>
      <c r="E25" s="353" t="s">
        <v>85</v>
      </c>
      <c r="F25" s="353"/>
      <c r="G25" s="412"/>
      <c r="H25" s="412"/>
      <c r="I25" s="335"/>
    </row>
    <row r="26" ht="12.75">
      <c r="G26" s="114"/>
    </row>
  </sheetData>
  <sheetProtection/>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2:K27"/>
  <sheetViews>
    <sheetView zoomScalePageLayoutView="0" workbookViewId="0" topLeftCell="A13">
      <selection activeCell="G23" sqref="G23:H24"/>
    </sheetView>
  </sheetViews>
  <sheetFormatPr defaultColWidth="9.00390625" defaultRowHeight="12.75"/>
  <cols>
    <col min="1" max="1" width="4.625" style="0" customWidth="1"/>
    <col min="2" max="2" width="41.75390625" style="0" customWidth="1"/>
    <col min="3" max="3" width="4.625" style="0" customWidth="1"/>
    <col min="5" max="5" width="13.75390625" style="0" customWidth="1"/>
    <col min="6" max="6" width="8.00390625" style="0" customWidth="1"/>
    <col min="7" max="8" width="15.875" style="0" customWidth="1"/>
    <col min="9" max="9" width="13.00390625" style="0" customWidth="1"/>
  </cols>
  <sheetData>
    <row r="1" ht="1.5" customHeight="1"/>
    <row r="2" ht="12.75">
      <c r="B2" s="301" t="s">
        <v>778</v>
      </c>
    </row>
    <row r="4" spans="1:11" ht="41.25" customHeight="1">
      <c r="A4" s="98" t="s">
        <v>69</v>
      </c>
      <c r="B4" s="98" t="s">
        <v>70</v>
      </c>
      <c r="C4" s="98" t="s">
        <v>71</v>
      </c>
      <c r="D4" s="98" t="s">
        <v>72</v>
      </c>
      <c r="E4" s="98" t="s">
        <v>73</v>
      </c>
      <c r="F4" s="99" t="s">
        <v>0</v>
      </c>
      <c r="G4" s="98" t="s">
        <v>75</v>
      </c>
      <c r="H4" s="98" t="s">
        <v>76</v>
      </c>
      <c r="I4" s="111" t="s">
        <v>1</v>
      </c>
      <c r="J4" s="97"/>
      <c r="K4" s="97"/>
    </row>
    <row r="5" spans="1:10" ht="30" customHeight="1">
      <c r="A5" s="11" t="s">
        <v>2</v>
      </c>
      <c r="B5" s="90" t="s">
        <v>8</v>
      </c>
      <c r="C5" s="317" t="s">
        <v>77</v>
      </c>
      <c r="D5" s="317">
        <v>60</v>
      </c>
      <c r="E5" s="116"/>
      <c r="F5" s="336"/>
      <c r="G5" s="116"/>
      <c r="H5" s="116"/>
      <c r="I5" s="317"/>
      <c r="J5" s="373"/>
    </row>
    <row r="6" spans="1:10" ht="12.75">
      <c r="A6" s="11"/>
      <c r="B6" s="11" t="s">
        <v>9</v>
      </c>
      <c r="C6" s="317" t="s">
        <v>77</v>
      </c>
      <c r="D6" s="317">
        <v>40</v>
      </c>
      <c r="E6" s="116"/>
      <c r="F6" s="336"/>
      <c r="G6" s="116"/>
      <c r="H6" s="116"/>
      <c r="I6" s="317"/>
      <c r="J6" s="373"/>
    </row>
    <row r="7" spans="1:10" ht="12.75">
      <c r="A7" s="11"/>
      <c r="B7" s="11" t="s">
        <v>10</v>
      </c>
      <c r="C7" s="317" t="s">
        <v>77</v>
      </c>
      <c r="D7" s="317">
        <v>80</v>
      </c>
      <c r="E7" s="116"/>
      <c r="F7" s="336"/>
      <c r="G7" s="116"/>
      <c r="H7" s="116"/>
      <c r="I7" s="317"/>
      <c r="J7" s="371"/>
    </row>
    <row r="8" spans="1:10" ht="52.5" customHeight="1">
      <c r="A8" s="11" t="s">
        <v>81</v>
      </c>
      <c r="B8" s="90" t="s">
        <v>753</v>
      </c>
      <c r="C8" s="317" t="s">
        <v>77</v>
      </c>
      <c r="D8" s="317">
        <v>40</v>
      </c>
      <c r="E8" s="116"/>
      <c r="F8" s="336"/>
      <c r="G8" s="116"/>
      <c r="H8" s="116"/>
      <c r="I8" s="317"/>
      <c r="J8" s="372"/>
    </row>
    <row r="9" spans="1:10" ht="12.75">
      <c r="A9" s="11"/>
      <c r="B9" s="11" t="s">
        <v>11</v>
      </c>
      <c r="C9" s="317" t="s">
        <v>77</v>
      </c>
      <c r="D9" s="317">
        <v>140</v>
      </c>
      <c r="E9" s="116"/>
      <c r="F9" s="336"/>
      <c r="G9" s="116"/>
      <c r="H9" s="116"/>
      <c r="I9" s="317"/>
      <c r="J9" s="371"/>
    </row>
    <row r="10" spans="1:10" ht="12.75">
      <c r="A10" s="11"/>
      <c r="B10" s="11" t="s">
        <v>12</v>
      </c>
      <c r="C10" s="317" t="s">
        <v>77</v>
      </c>
      <c r="D10" s="317">
        <v>2600</v>
      </c>
      <c r="E10" s="116"/>
      <c r="F10" s="336"/>
      <c r="G10" s="116"/>
      <c r="H10" s="116"/>
      <c r="I10" s="317"/>
      <c r="J10" s="374"/>
    </row>
    <row r="11" spans="1:10" ht="12.75">
      <c r="A11" s="11"/>
      <c r="B11" s="11" t="s">
        <v>13</v>
      </c>
      <c r="C11" s="317" t="s">
        <v>77</v>
      </c>
      <c r="D11" s="317">
        <v>3600</v>
      </c>
      <c r="E11" s="116"/>
      <c r="F11" s="336"/>
      <c r="G11" s="116"/>
      <c r="H11" s="116"/>
      <c r="I11" s="317"/>
      <c r="J11" s="374"/>
    </row>
    <row r="12" spans="1:10" ht="12.75">
      <c r="A12" s="11"/>
      <c r="B12" s="11" t="s">
        <v>14</v>
      </c>
      <c r="C12" s="317" t="s">
        <v>77</v>
      </c>
      <c r="D12" s="317">
        <v>1200</v>
      </c>
      <c r="E12" s="116"/>
      <c r="F12" s="336"/>
      <c r="G12" s="116"/>
      <c r="H12" s="116"/>
      <c r="I12" s="317"/>
      <c r="J12" s="374"/>
    </row>
    <row r="13" spans="1:10" ht="12.75">
      <c r="A13" s="11"/>
      <c r="B13" s="11" t="s">
        <v>15</v>
      </c>
      <c r="C13" s="317" t="s">
        <v>77</v>
      </c>
      <c r="D13" s="317">
        <v>200</v>
      </c>
      <c r="E13" s="116"/>
      <c r="F13" s="336"/>
      <c r="G13" s="116"/>
      <c r="H13" s="116"/>
      <c r="I13" s="317"/>
      <c r="J13" s="374"/>
    </row>
    <row r="14" spans="1:10" ht="12.75">
      <c r="A14" s="11"/>
      <c r="B14" s="11" t="s">
        <v>17</v>
      </c>
      <c r="C14" s="317" t="s">
        <v>77</v>
      </c>
      <c r="D14" s="317">
        <v>60</v>
      </c>
      <c r="E14" s="116"/>
      <c r="F14" s="336"/>
      <c r="G14" s="116"/>
      <c r="H14" s="116"/>
      <c r="I14" s="317"/>
      <c r="J14" s="374"/>
    </row>
    <row r="15" spans="1:10" ht="24.75" customHeight="1">
      <c r="A15" s="11" t="s">
        <v>82</v>
      </c>
      <c r="B15" s="90" t="s">
        <v>16</v>
      </c>
      <c r="C15" s="317" t="s">
        <v>77</v>
      </c>
      <c r="D15" s="317">
        <v>60</v>
      </c>
      <c r="E15" s="116"/>
      <c r="F15" s="336"/>
      <c r="G15" s="116"/>
      <c r="H15" s="116"/>
      <c r="I15" s="317"/>
      <c r="J15" s="374"/>
    </row>
    <row r="16" spans="1:10" ht="12.75">
      <c r="A16" s="11"/>
      <c r="B16" s="11" t="s">
        <v>14</v>
      </c>
      <c r="C16" s="317" t="s">
        <v>77</v>
      </c>
      <c r="D16" s="317">
        <v>40</v>
      </c>
      <c r="E16" s="116"/>
      <c r="F16" s="336"/>
      <c r="G16" s="116"/>
      <c r="H16" s="116"/>
      <c r="I16" s="317"/>
      <c r="J16" s="374"/>
    </row>
    <row r="17" spans="1:10" ht="12.75">
      <c r="A17" s="11"/>
      <c r="B17" s="11" t="s">
        <v>15</v>
      </c>
      <c r="C17" s="317" t="s">
        <v>77</v>
      </c>
      <c r="D17" s="317">
        <v>120</v>
      </c>
      <c r="E17" s="116"/>
      <c r="F17" s="336"/>
      <c r="G17" s="116"/>
      <c r="H17" s="116"/>
      <c r="I17" s="317"/>
      <c r="J17" s="374"/>
    </row>
    <row r="18" spans="1:10" ht="12.75">
      <c r="A18" s="11"/>
      <c r="B18" s="11" t="s">
        <v>17</v>
      </c>
      <c r="C18" s="317" t="s">
        <v>77</v>
      </c>
      <c r="D18" s="317">
        <v>40</v>
      </c>
      <c r="E18" s="116"/>
      <c r="F18" s="336"/>
      <c r="G18" s="116"/>
      <c r="H18" s="116"/>
      <c r="I18" s="317"/>
      <c r="J18" s="374"/>
    </row>
    <row r="19" spans="1:10" ht="12.75">
      <c r="A19" s="11">
        <v>4</v>
      </c>
      <c r="B19" s="11" t="s">
        <v>18</v>
      </c>
      <c r="C19" s="317" t="s">
        <v>77</v>
      </c>
      <c r="D19" s="317">
        <v>20</v>
      </c>
      <c r="E19" s="116"/>
      <c r="F19" s="336"/>
      <c r="G19" s="116"/>
      <c r="H19" s="116"/>
      <c r="I19" s="317"/>
      <c r="J19" s="374"/>
    </row>
    <row r="20" spans="1:10" ht="12.75">
      <c r="A20" s="11">
        <v>5</v>
      </c>
      <c r="B20" s="11" t="s">
        <v>19</v>
      </c>
      <c r="C20" s="317" t="s">
        <v>77</v>
      </c>
      <c r="D20" s="317">
        <v>20</v>
      </c>
      <c r="E20" s="116"/>
      <c r="F20" s="336"/>
      <c r="G20" s="116"/>
      <c r="H20" s="116"/>
      <c r="I20" s="317"/>
      <c r="J20" s="374"/>
    </row>
    <row r="21" spans="1:10" ht="12.75">
      <c r="A21" s="11">
        <v>6</v>
      </c>
      <c r="B21" s="11" t="s">
        <v>20</v>
      </c>
      <c r="C21" s="317" t="s">
        <v>77</v>
      </c>
      <c r="D21" s="317">
        <v>10</v>
      </c>
      <c r="E21" s="116"/>
      <c r="F21" s="336"/>
      <c r="G21" s="116"/>
      <c r="H21" s="116"/>
      <c r="I21" s="317"/>
      <c r="J21" s="374"/>
    </row>
    <row r="22" spans="1:10" ht="12.75">
      <c r="A22" s="11">
        <v>7</v>
      </c>
      <c r="B22" s="11" t="s">
        <v>547</v>
      </c>
      <c r="C22" s="317" t="s">
        <v>77</v>
      </c>
      <c r="D22" s="317">
        <v>10</v>
      </c>
      <c r="E22" s="116"/>
      <c r="F22" s="336"/>
      <c r="G22" s="116"/>
      <c r="H22" s="116"/>
      <c r="I22" s="317"/>
      <c r="J22" s="373"/>
    </row>
    <row r="23" spans="5:9" ht="12.75">
      <c r="E23" s="126" t="s">
        <v>85</v>
      </c>
      <c r="F23" s="102"/>
      <c r="G23" s="101"/>
      <c r="H23" s="101"/>
      <c r="I23" s="317"/>
    </row>
    <row r="24" spans="7:8" ht="12.75">
      <c r="G24" s="114"/>
      <c r="H24" s="97"/>
    </row>
    <row r="27" spans="2:5" ht="55.5" customHeight="1">
      <c r="B27" s="572" t="s">
        <v>664</v>
      </c>
      <c r="C27" s="572"/>
      <c r="D27" s="572"/>
      <c r="E27" s="572"/>
    </row>
  </sheetData>
  <sheetProtection/>
  <mergeCells count="1">
    <mergeCell ref="B27:E27"/>
  </mergeCells>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K74"/>
  <sheetViews>
    <sheetView zoomScalePageLayoutView="0" workbookViewId="0" topLeftCell="A69">
      <selection activeCell="B48" sqref="B48"/>
    </sheetView>
  </sheetViews>
  <sheetFormatPr defaultColWidth="9.00390625" defaultRowHeight="12.75"/>
  <cols>
    <col min="1" max="1" width="3.875" style="0" customWidth="1"/>
    <col min="2" max="2" width="52.75390625" style="0" customWidth="1"/>
    <col min="3" max="3" width="6.25390625" style="0" customWidth="1"/>
    <col min="4" max="4" width="8.25390625" style="0" customWidth="1"/>
    <col min="5" max="5" width="11.25390625" style="0" customWidth="1"/>
    <col min="6" max="6" width="7.00390625" style="0" customWidth="1"/>
    <col min="7" max="7" width="14.125" style="0" customWidth="1"/>
    <col min="8" max="8" width="14.875" style="0" customWidth="1"/>
    <col min="9" max="9" width="12.125" style="0" customWidth="1"/>
    <col min="10" max="10" width="9.125" style="327" customWidth="1"/>
  </cols>
  <sheetData>
    <row r="1" ht="18" customHeight="1">
      <c r="B1" s="300" t="s">
        <v>779</v>
      </c>
    </row>
    <row r="3" spans="1:10" ht="37.5" customHeight="1" thickBot="1">
      <c r="A3" s="98" t="s">
        <v>69</v>
      </c>
      <c r="B3" s="98" t="s">
        <v>70</v>
      </c>
      <c r="C3" s="98" t="s">
        <v>71</v>
      </c>
      <c r="D3" s="98" t="s">
        <v>72</v>
      </c>
      <c r="E3" s="98" t="s">
        <v>73</v>
      </c>
      <c r="F3" s="99" t="s">
        <v>0</v>
      </c>
      <c r="G3" s="98" t="s">
        <v>75</v>
      </c>
      <c r="H3" s="98" t="s">
        <v>76</v>
      </c>
      <c r="I3" s="111" t="s">
        <v>1</v>
      </c>
      <c r="J3" s="375"/>
    </row>
    <row r="4" spans="1:11" ht="47.25" customHeight="1" thickBot="1">
      <c r="A4" s="317" t="s">
        <v>2</v>
      </c>
      <c r="B4" s="141" t="s">
        <v>325</v>
      </c>
      <c r="C4" s="317" t="s">
        <v>77</v>
      </c>
      <c r="D4" s="317">
        <v>20</v>
      </c>
      <c r="E4" s="116"/>
      <c r="F4" s="336"/>
      <c r="G4" s="116"/>
      <c r="H4" s="116"/>
      <c r="I4" s="317"/>
      <c r="K4" s="396"/>
    </row>
    <row r="5" spans="1:11" ht="37.5" customHeight="1" thickBot="1">
      <c r="A5" s="317" t="s">
        <v>81</v>
      </c>
      <c r="B5" s="140" t="s">
        <v>329</v>
      </c>
      <c r="C5" s="317" t="s">
        <v>77</v>
      </c>
      <c r="D5" s="317">
        <v>50</v>
      </c>
      <c r="E5" s="116"/>
      <c r="F5" s="336"/>
      <c r="G5" s="116"/>
      <c r="H5" s="116"/>
      <c r="I5" s="317"/>
      <c r="K5" s="396"/>
    </row>
    <row r="6" spans="1:11" ht="39" customHeight="1" thickBot="1">
      <c r="A6" s="317" t="s">
        <v>82</v>
      </c>
      <c r="B6" s="140" t="s">
        <v>326</v>
      </c>
      <c r="C6" s="317" t="s">
        <v>77</v>
      </c>
      <c r="D6" s="317">
        <v>200</v>
      </c>
      <c r="E6" s="116"/>
      <c r="F6" s="336"/>
      <c r="G6" s="116"/>
      <c r="H6" s="116"/>
      <c r="I6" s="317"/>
      <c r="K6" s="396"/>
    </row>
    <row r="7" spans="1:11" ht="41.25" customHeight="1" thickBot="1">
      <c r="A7" s="317" t="s">
        <v>83</v>
      </c>
      <c r="B7" s="140" t="s">
        <v>327</v>
      </c>
      <c r="C7" s="317" t="s">
        <v>77</v>
      </c>
      <c r="D7" s="317">
        <v>200</v>
      </c>
      <c r="E7" s="116"/>
      <c r="F7" s="336"/>
      <c r="G7" s="116"/>
      <c r="H7" s="116"/>
      <c r="I7" s="317"/>
      <c r="K7" s="396"/>
    </row>
    <row r="8" spans="1:11" ht="38.25" customHeight="1" thickBot="1">
      <c r="A8" s="317" t="s">
        <v>84</v>
      </c>
      <c r="B8" s="140" t="s">
        <v>573</v>
      </c>
      <c r="C8" s="317" t="s">
        <v>77</v>
      </c>
      <c r="D8" s="317">
        <v>20</v>
      </c>
      <c r="E8" s="116"/>
      <c r="F8" s="336"/>
      <c r="G8" s="116"/>
      <c r="H8" s="116"/>
      <c r="I8" s="317"/>
      <c r="K8" s="396"/>
    </row>
    <row r="9" spans="1:11" ht="38.25" customHeight="1" thickBot="1">
      <c r="A9" s="317" t="s">
        <v>21</v>
      </c>
      <c r="B9" s="140" t="s">
        <v>574</v>
      </c>
      <c r="C9" s="317" t="s">
        <v>77</v>
      </c>
      <c r="D9" s="317">
        <v>120</v>
      </c>
      <c r="E9" s="116"/>
      <c r="F9" s="336"/>
      <c r="G9" s="116"/>
      <c r="H9" s="116"/>
      <c r="I9" s="317"/>
      <c r="K9" s="396"/>
    </row>
    <row r="10" spans="1:11" ht="36" customHeight="1" thickBot="1">
      <c r="A10" s="317" t="s">
        <v>22</v>
      </c>
      <c r="B10" s="140" t="s">
        <v>328</v>
      </c>
      <c r="C10" s="317" t="s">
        <v>77</v>
      </c>
      <c r="D10" s="317">
        <v>120</v>
      </c>
      <c r="E10" s="116"/>
      <c r="F10" s="336"/>
      <c r="G10" s="116"/>
      <c r="H10" s="116"/>
      <c r="I10" s="317"/>
      <c r="K10" s="396"/>
    </row>
    <row r="11" spans="1:11" ht="145.5" customHeight="1" thickBot="1">
      <c r="A11" s="317" t="s">
        <v>23</v>
      </c>
      <c r="B11" s="140" t="s">
        <v>575</v>
      </c>
      <c r="C11" s="317" t="s">
        <v>77</v>
      </c>
      <c r="D11" s="317">
        <v>120</v>
      </c>
      <c r="E11" s="116"/>
      <c r="F11" s="336"/>
      <c r="G11" s="116"/>
      <c r="H11" s="116"/>
      <c r="I11" s="317"/>
      <c r="K11" s="396"/>
    </row>
    <row r="12" spans="1:11" ht="60">
      <c r="A12" s="390" t="s">
        <v>237</v>
      </c>
      <c r="B12" s="389" t="s">
        <v>836</v>
      </c>
      <c r="C12" s="390" t="s">
        <v>77</v>
      </c>
      <c r="D12" s="391">
        <v>50</v>
      </c>
      <c r="E12" s="390"/>
      <c r="F12" s="392"/>
      <c r="G12" s="390"/>
      <c r="H12" s="390"/>
      <c r="I12" s="317"/>
      <c r="K12" s="396"/>
    </row>
    <row r="13" spans="5:8" ht="25.5" customHeight="1">
      <c r="E13" s="97" t="s">
        <v>85</v>
      </c>
      <c r="G13" s="338"/>
      <c r="H13" s="338"/>
    </row>
    <row r="14" ht="31.5" customHeight="1">
      <c r="G14" s="114"/>
    </row>
    <row r="15" spans="2:7" ht="39.75" customHeight="1">
      <c r="B15" s="290" t="s">
        <v>819</v>
      </c>
      <c r="G15" s="114"/>
    </row>
    <row r="16" spans="2:7" ht="133.5" customHeight="1">
      <c r="B16" s="290"/>
      <c r="G16" s="114"/>
    </row>
    <row r="17" ht="39" customHeight="1">
      <c r="B17" s="301" t="s">
        <v>780</v>
      </c>
    </row>
    <row r="18" ht="9" customHeight="1" hidden="1"/>
    <row r="19" spans="1:9" ht="45" customHeight="1">
      <c r="A19" s="98" t="s">
        <v>69</v>
      </c>
      <c r="B19" s="98" t="s">
        <v>70</v>
      </c>
      <c r="C19" s="353" t="s">
        <v>71</v>
      </c>
      <c r="D19" s="353" t="s">
        <v>72</v>
      </c>
      <c r="E19" s="353" t="s">
        <v>73</v>
      </c>
      <c r="F19" s="354" t="s">
        <v>0</v>
      </c>
      <c r="G19" s="353" t="s">
        <v>75</v>
      </c>
      <c r="H19" s="353" t="s">
        <v>76</v>
      </c>
      <c r="I19" s="111" t="s">
        <v>1</v>
      </c>
    </row>
    <row r="20" spans="1:9" ht="117.75" customHeight="1">
      <c r="A20" s="117" t="s">
        <v>2</v>
      </c>
      <c r="B20" s="90" t="s">
        <v>508</v>
      </c>
      <c r="C20" s="317" t="s">
        <v>77</v>
      </c>
      <c r="D20" s="317">
        <v>600</v>
      </c>
      <c r="E20" s="116"/>
      <c r="F20" s="336"/>
      <c r="G20" s="116"/>
      <c r="H20" s="116"/>
      <c r="I20" s="11"/>
    </row>
    <row r="21" spans="1:9" ht="146.25" customHeight="1">
      <c r="A21" s="117" t="s">
        <v>81</v>
      </c>
      <c r="B21" s="90" t="s">
        <v>509</v>
      </c>
      <c r="C21" s="317" t="s">
        <v>77</v>
      </c>
      <c r="D21" s="317">
        <v>1800</v>
      </c>
      <c r="E21" s="116"/>
      <c r="F21" s="336"/>
      <c r="G21" s="116"/>
      <c r="H21" s="116"/>
      <c r="I21" s="11"/>
    </row>
    <row r="22" spans="1:9" ht="139.5" customHeight="1">
      <c r="A22" s="117" t="s">
        <v>82</v>
      </c>
      <c r="B22" s="195" t="s">
        <v>542</v>
      </c>
      <c r="C22" s="317" t="s">
        <v>77</v>
      </c>
      <c r="D22" s="317">
        <v>1000</v>
      </c>
      <c r="E22" s="116"/>
      <c r="F22" s="336"/>
      <c r="G22" s="116"/>
      <c r="H22" s="116"/>
      <c r="I22" s="11"/>
    </row>
    <row r="23" spans="1:9" ht="81.75" customHeight="1">
      <c r="A23" s="11" t="s">
        <v>83</v>
      </c>
      <c r="B23" s="90" t="s">
        <v>208</v>
      </c>
      <c r="C23" s="317"/>
      <c r="D23" s="317"/>
      <c r="E23" s="116"/>
      <c r="F23" s="336"/>
      <c r="G23" s="116"/>
      <c r="H23" s="116"/>
      <c r="I23" s="11"/>
    </row>
    <row r="24" spans="1:9" ht="34.5" customHeight="1">
      <c r="A24" s="11" t="s">
        <v>198</v>
      </c>
      <c r="B24" s="11" t="s">
        <v>199</v>
      </c>
      <c r="C24" s="317" t="s">
        <v>3</v>
      </c>
      <c r="D24" s="317">
        <v>15000</v>
      </c>
      <c r="E24" s="116"/>
      <c r="F24" s="336"/>
      <c r="G24" s="116"/>
      <c r="H24" s="116"/>
      <c r="I24" s="11"/>
    </row>
    <row r="25" spans="1:9" ht="35.25" customHeight="1">
      <c r="A25" s="11" t="s">
        <v>200</v>
      </c>
      <c r="B25" s="11" t="s">
        <v>209</v>
      </c>
      <c r="C25" s="317" t="s">
        <v>3</v>
      </c>
      <c r="D25" s="317">
        <v>14800</v>
      </c>
      <c r="E25" s="116"/>
      <c r="F25" s="336"/>
      <c r="G25" s="116"/>
      <c r="H25" s="116"/>
      <c r="I25" s="11"/>
    </row>
    <row r="26" spans="1:9" ht="30" customHeight="1">
      <c r="A26" s="11" t="s">
        <v>202</v>
      </c>
      <c r="B26" s="11" t="s">
        <v>210</v>
      </c>
      <c r="C26" s="317" t="s">
        <v>3</v>
      </c>
      <c r="D26" s="317">
        <v>2400</v>
      </c>
      <c r="E26" s="116"/>
      <c r="F26" s="336"/>
      <c r="G26" s="116"/>
      <c r="H26" s="116"/>
      <c r="I26" s="11"/>
    </row>
    <row r="27" spans="1:9" ht="32.25" customHeight="1">
      <c r="A27" s="11" t="s">
        <v>204</v>
      </c>
      <c r="B27" s="11" t="s">
        <v>211</v>
      </c>
      <c r="C27" s="317" t="s">
        <v>3</v>
      </c>
      <c r="D27" s="317">
        <v>500</v>
      </c>
      <c r="E27" s="116"/>
      <c r="F27" s="336"/>
      <c r="G27" s="116"/>
      <c r="H27" s="116"/>
      <c r="I27" s="11"/>
    </row>
    <row r="28" spans="1:9" ht="31.5" customHeight="1">
      <c r="A28" s="11" t="s">
        <v>206</v>
      </c>
      <c r="B28" s="11" t="s">
        <v>212</v>
      </c>
      <c r="C28" s="317" t="s">
        <v>3</v>
      </c>
      <c r="D28" s="317">
        <v>500</v>
      </c>
      <c r="E28" s="116"/>
      <c r="F28" s="336"/>
      <c r="G28" s="116"/>
      <c r="H28" s="116"/>
      <c r="I28" s="11"/>
    </row>
    <row r="29" spans="1:9" ht="25.5" customHeight="1">
      <c r="A29" s="11" t="s">
        <v>213</v>
      </c>
      <c r="B29" s="11" t="s">
        <v>214</v>
      </c>
      <c r="C29" s="317" t="s">
        <v>3</v>
      </c>
      <c r="D29" s="317">
        <v>500</v>
      </c>
      <c r="E29" s="116"/>
      <c r="F29" s="336"/>
      <c r="G29" s="116"/>
      <c r="H29" s="116"/>
      <c r="I29" s="11"/>
    </row>
    <row r="30" spans="1:9" ht="12.75">
      <c r="A30" s="11" t="s">
        <v>215</v>
      </c>
      <c r="B30" s="11" t="s">
        <v>216</v>
      </c>
      <c r="C30" s="317" t="s">
        <v>3</v>
      </c>
      <c r="D30" s="317">
        <v>500</v>
      </c>
      <c r="E30" s="116"/>
      <c r="F30" s="336"/>
      <c r="G30" s="116"/>
      <c r="H30" s="116"/>
      <c r="I30" s="11"/>
    </row>
    <row r="31" spans="5:8" ht="12.75">
      <c r="E31" s="97" t="s">
        <v>85</v>
      </c>
      <c r="G31" s="101"/>
      <c r="H31" s="101"/>
    </row>
    <row r="32" ht="12.75">
      <c r="G32" s="114"/>
    </row>
    <row r="34" ht="167.25" customHeight="1"/>
    <row r="36" spans="2:11" ht="12.75">
      <c r="B36" s="300" t="s">
        <v>781</v>
      </c>
      <c r="K36" s="335"/>
    </row>
    <row r="37" spans="1:11" ht="4.5" customHeight="1">
      <c r="A37" s="335"/>
      <c r="B37" s="335"/>
      <c r="C37" s="335"/>
      <c r="D37" s="335"/>
      <c r="E37" s="335"/>
      <c r="F37" s="335"/>
      <c r="G37" s="335"/>
      <c r="H37" s="335"/>
      <c r="I37" s="335"/>
      <c r="K37" s="335"/>
    </row>
    <row r="38" spans="1:11" ht="49.5" customHeight="1">
      <c r="A38" s="353" t="s">
        <v>69</v>
      </c>
      <c r="B38" s="353" t="s">
        <v>70</v>
      </c>
      <c r="C38" s="353" t="s">
        <v>71</v>
      </c>
      <c r="D38" s="353" t="s">
        <v>72</v>
      </c>
      <c r="E38" s="353" t="s">
        <v>73</v>
      </c>
      <c r="F38" s="354" t="s">
        <v>0</v>
      </c>
      <c r="G38" s="353" t="s">
        <v>75</v>
      </c>
      <c r="H38" s="353" t="s">
        <v>76</v>
      </c>
      <c r="I38" s="354" t="s">
        <v>1</v>
      </c>
      <c r="K38" s="335"/>
    </row>
    <row r="39" spans="1:11" ht="66.75" customHeight="1">
      <c r="A39" s="317" t="s">
        <v>2</v>
      </c>
      <c r="B39" s="361" t="s">
        <v>822</v>
      </c>
      <c r="C39" s="317" t="s">
        <v>77</v>
      </c>
      <c r="D39" s="317">
        <v>20</v>
      </c>
      <c r="E39" s="116"/>
      <c r="F39" s="336"/>
      <c r="G39" s="116"/>
      <c r="H39" s="116"/>
      <c r="I39" s="317"/>
      <c r="K39" s="335"/>
    </row>
    <row r="40" spans="1:11" ht="63.75">
      <c r="A40" s="317" t="s">
        <v>81</v>
      </c>
      <c r="B40" s="361" t="s">
        <v>823</v>
      </c>
      <c r="C40" s="317" t="s">
        <v>77</v>
      </c>
      <c r="D40" s="317">
        <v>460</v>
      </c>
      <c r="E40" s="116"/>
      <c r="F40" s="336"/>
      <c r="G40" s="116"/>
      <c r="H40" s="116"/>
      <c r="I40" s="317"/>
      <c r="K40" s="335"/>
    </row>
    <row r="41" spans="1:11" ht="33" customHeight="1">
      <c r="A41" s="317">
        <v>3</v>
      </c>
      <c r="B41" s="362" t="s">
        <v>821</v>
      </c>
      <c r="C41" s="317" t="s">
        <v>77</v>
      </c>
      <c r="D41" s="317">
        <v>100</v>
      </c>
      <c r="E41" s="116"/>
      <c r="F41" s="336"/>
      <c r="G41" s="116"/>
      <c r="H41" s="116"/>
      <c r="I41" s="317"/>
      <c r="K41" s="335"/>
    </row>
    <row r="42" spans="1:11" ht="24.75" customHeight="1">
      <c r="A42" s="317">
        <v>4</v>
      </c>
      <c r="B42" s="361" t="s">
        <v>24</v>
      </c>
      <c r="C42" s="317" t="s">
        <v>77</v>
      </c>
      <c r="D42" s="317">
        <v>100</v>
      </c>
      <c r="E42" s="116"/>
      <c r="F42" s="336"/>
      <c r="G42" s="116"/>
      <c r="H42" s="116"/>
      <c r="I42" s="317"/>
      <c r="K42" s="335"/>
    </row>
    <row r="43" spans="1:11" ht="39.75" customHeight="1">
      <c r="A43" s="317">
        <v>5</v>
      </c>
      <c r="B43" s="361" t="s">
        <v>500</v>
      </c>
      <c r="C43" s="317" t="s">
        <v>77</v>
      </c>
      <c r="D43" s="317">
        <v>100</v>
      </c>
      <c r="E43" s="116"/>
      <c r="F43" s="336"/>
      <c r="G43" s="116"/>
      <c r="H43" s="116"/>
      <c r="I43" s="317"/>
      <c r="K43" s="335"/>
    </row>
    <row r="44" spans="1:11" ht="20.25" customHeight="1">
      <c r="A44" s="317">
        <v>6</v>
      </c>
      <c r="B44" s="361" t="s">
        <v>842</v>
      </c>
      <c r="C44" s="317" t="s">
        <v>77</v>
      </c>
      <c r="D44" s="317">
        <v>160</v>
      </c>
      <c r="E44" s="116"/>
      <c r="F44" s="336"/>
      <c r="G44" s="116"/>
      <c r="H44" s="116"/>
      <c r="I44" s="317"/>
      <c r="K44" s="335"/>
    </row>
    <row r="45" spans="1:11" ht="19.5" customHeight="1">
      <c r="A45" s="317">
        <v>7</v>
      </c>
      <c r="B45" s="361" t="s">
        <v>843</v>
      </c>
      <c r="C45" s="317" t="s">
        <v>77</v>
      </c>
      <c r="D45" s="317">
        <v>160</v>
      </c>
      <c r="E45" s="116"/>
      <c r="F45" s="336"/>
      <c r="G45" s="116"/>
      <c r="H45" s="116"/>
      <c r="I45" s="317"/>
      <c r="K45" s="335"/>
    </row>
    <row r="46" spans="1:11" ht="30" customHeight="1">
      <c r="A46" s="317">
        <v>8</v>
      </c>
      <c r="B46" s="361" t="s">
        <v>820</v>
      </c>
      <c r="C46" s="317" t="s">
        <v>77</v>
      </c>
      <c r="D46" s="317">
        <v>60</v>
      </c>
      <c r="E46" s="116"/>
      <c r="F46" s="336"/>
      <c r="G46" s="116"/>
      <c r="H46" s="116"/>
      <c r="I46" s="317"/>
      <c r="K46" s="335"/>
    </row>
    <row r="47" spans="1:11" ht="162" customHeight="1">
      <c r="A47" s="317">
        <v>9</v>
      </c>
      <c r="B47" s="361" t="s">
        <v>595</v>
      </c>
      <c r="C47" s="317" t="s">
        <v>77</v>
      </c>
      <c r="D47" s="317">
        <v>100</v>
      </c>
      <c r="E47" s="116"/>
      <c r="F47" s="336"/>
      <c r="G47" s="116"/>
      <c r="H47" s="116"/>
      <c r="I47" s="317"/>
      <c r="K47" s="335"/>
    </row>
    <row r="48" spans="1:11" ht="89.25">
      <c r="A48" s="317">
        <v>10</v>
      </c>
      <c r="B48" s="361" t="s">
        <v>824</v>
      </c>
      <c r="C48" s="317" t="s">
        <v>77</v>
      </c>
      <c r="D48" s="317">
        <v>50</v>
      </c>
      <c r="E48" s="116"/>
      <c r="F48" s="336"/>
      <c r="G48" s="116"/>
      <c r="H48" s="116"/>
      <c r="I48" s="317"/>
      <c r="K48" s="335"/>
    </row>
    <row r="49" spans="1:11" ht="12.75">
      <c r="A49" s="335"/>
      <c r="B49" s="335"/>
      <c r="C49" s="335"/>
      <c r="D49" s="335"/>
      <c r="E49" s="337" t="s">
        <v>85</v>
      </c>
      <c r="F49" s="356"/>
      <c r="G49" s="338"/>
      <c r="H49" s="338"/>
      <c r="I49" s="335"/>
      <c r="K49" s="335"/>
    </row>
    <row r="50" spans="1:11" ht="12.75">
      <c r="A50" s="335"/>
      <c r="B50" s="335"/>
      <c r="C50" s="335"/>
      <c r="D50" s="335"/>
      <c r="E50" s="335"/>
      <c r="F50" s="335"/>
      <c r="G50" s="357"/>
      <c r="H50" s="355"/>
      <c r="I50" s="335"/>
      <c r="K50" s="335"/>
    </row>
    <row r="51" spans="1:11" ht="169.5" customHeight="1">
      <c r="A51" s="335"/>
      <c r="B51" s="335"/>
      <c r="C51" s="335"/>
      <c r="D51" s="335"/>
      <c r="E51" s="335"/>
      <c r="F51" s="335"/>
      <c r="G51" s="335"/>
      <c r="H51" s="335"/>
      <c r="I51" s="335"/>
      <c r="K51" s="335"/>
    </row>
    <row r="52" spans="1:11" ht="12.75" hidden="1">
      <c r="A52" s="335"/>
      <c r="B52" s="335"/>
      <c r="C52" s="335"/>
      <c r="D52" s="335"/>
      <c r="E52" s="335"/>
      <c r="F52" s="335"/>
      <c r="G52" s="335"/>
      <c r="H52" s="335"/>
      <c r="I52" s="335"/>
      <c r="K52" s="335"/>
    </row>
    <row r="53" spans="1:11" ht="12.75" hidden="1">
      <c r="A53" s="335"/>
      <c r="B53" s="335"/>
      <c r="C53" s="335"/>
      <c r="D53" s="335"/>
      <c r="E53" s="335"/>
      <c r="F53" s="335"/>
      <c r="G53" s="335"/>
      <c r="H53" s="335"/>
      <c r="I53" s="335"/>
      <c r="K53" s="335"/>
    </row>
    <row r="54" spans="1:11" ht="12.75" hidden="1">
      <c r="A54" s="335"/>
      <c r="B54" s="335"/>
      <c r="C54" s="335"/>
      <c r="D54" s="335"/>
      <c r="E54" s="335"/>
      <c r="F54" s="335"/>
      <c r="G54" s="335"/>
      <c r="H54" s="335"/>
      <c r="I54" s="335"/>
      <c r="K54" s="335"/>
    </row>
    <row r="55" spans="1:11" ht="15" customHeight="1">
      <c r="A55" s="335"/>
      <c r="B55" s="335"/>
      <c r="C55" s="335"/>
      <c r="D55" s="335"/>
      <c r="E55" s="335"/>
      <c r="F55" s="335"/>
      <c r="G55" s="335"/>
      <c r="H55" s="335"/>
      <c r="I55" s="335"/>
      <c r="K55" s="335"/>
    </row>
    <row r="56" spans="1:11" ht="40.5" customHeight="1">
      <c r="A56" s="335"/>
      <c r="B56" s="358" t="s">
        <v>627</v>
      </c>
      <c r="C56" s="335"/>
      <c r="D56" s="573" t="s">
        <v>840</v>
      </c>
      <c r="E56" s="573"/>
      <c r="F56" s="573"/>
      <c r="G56" s="573"/>
      <c r="H56" s="335"/>
      <c r="I56" s="335"/>
      <c r="K56" s="335"/>
    </row>
    <row r="57" spans="1:11" ht="38.25">
      <c r="A57" s="353" t="s">
        <v>69</v>
      </c>
      <c r="B57" s="353" t="s">
        <v>70</v>
      </c>
      <c r="C57" s="353" t="s">
        <v>71</v>
      </c>
      <c r="D57" s="353" t="s">
        <v>72</v>
      </c>
      <c r="E57" s="353" t="s">
        <v>73</v>
      </c>
      <c r="F57" s="354" t="s">
        <v>0</v>
      </c>
      <c r="G57" s="353" t="s">
        <v>75</v>
      </c>
      <c r="H57" s="353" t="s">
        <v>76</v>
      </c>
      <c r="I57" s="354" t="s">
        <v>1</v>
      </c>
      <c r="K57" s="335"/>
    </row>
    <row r="58" spans="1:11" ht="31.5">
      <c r="A58" s="359">
        <v>1</v>
      </c>
      <c r="B58" s="321" t="s">
        <v>4</v>
      </c>
      <c r="C58" s="360" t="s">
        <v>3</v>
      </c>
      <c r="D58" s="317">
        <v>500</v>
      </c>
      <c r="E58" s="116"/>
      <c r="F58" s="336"/>
      <c r="G58" s="116"/>
      <c r="H58" s="116"/>
      <c r="I58" s="333"/>
      <c r="K58" s="335"/>
    </row>
    <row r="59" spans="1:11" ht="37.5" customHeight="1">
      <c r="A59" s="317">
        <v>2</v>
      </c>
      <c r="B59" s="321" t="s">
        <v>668</v>
      </c>
      <c r="C59" s="360" t="s">
        <v>3</v>
      </c>
      <c r="D59" s="317">
        <v>1650</v>
      </c>
      <c r="E59" s="116"/>
      <c r="F59" s="336"/>
      <c r="G59" s="116"/>
      <c r="H59" s="116"/>
      <c r="I59" s="333"/>
      <c r="K59" s="335"/>
    </row>
    <row r="60" spans="1:11" ht="12.75">
      <c r="A60" s="335"/>
      <c r="B60" s="335"/>
      <c r="C60" s="335"/>
      <c r="D60" s="335"/>
      <c r="E60" s="337" t="s">
        <v>85</v>
      </c>
      <c r="F60" s="356"/>
      <c r="G60" s="338"/>
      <c r="H60" s="338"/>
      <c r="I60" s="335"/>
      <c r="K60" s="335"/>
    </row>
    <row r="61" spans="1:11" ht="12.75">
      <c r="A61" s="335"/>
      <c r="B61" s="335"/>
      <c r="C61" s="335"/>
      <c r="D61" s="335"/>
      <c r="E61" s="335"/>
      <c r="F61" s="335"/>
      <c r="G61" s="357"/>
      <c r="H61" s="355"/>
      <c r="I61" s="335"/>
      <c r="K61" s="335"/>
    </row>
    <row r="62" spans="1:9" ht="12.75">
      <c r="A62" s="335"/>
      <c r="B62" s="335"/>
      <c r="C62" s="335"/>
      <c r="D62" s="335"/>
      <c r="E62" s="335"/>
      <c r="F62" s="335"/>
      <c r="G62" s="335"/>
      <c r="H62" s="335"/>
      <c r="I62" s="335"/>
    </row>
    <row r="63" ht="289.5" customHeight="1"/>
    <row r="64" ht="12.75" hidden="1"/>
    <row r="65" ht="12.75" hidden="1"/>
    <row r="66" ht="12.75" hidden="1"/>
    <row r="67" ht="12.75" hidden="1"/>
    <row r="68" ht="32.25" customHeight="1" hidden="1"/>
    <row r="70" ht="12.75">
      <c r="B70" s="301" t="s">
        <v>812</v>
      </c>
    </row>
    <row r="71" spans="1:9" ht="38.25">
      <c r="A71" s="98" t="s">
        <v>69</v>
      </c>
      <c r="B71" s="98" t="s">
        <v>70</v>
      </c>
      <c r="C71" s="98" t="s">
        <v>71</v>
      </c>
      <c r="D71" s="98" t="s">
        <v>72</v>
      </c>
      <c r="E71" s="98" t="s">
        <v>73</v>
      </c>
      <c r="F71" s="99" t="s">
        <v>0</v>
      </c>
      <c r="G71" s="98" t="s">
        <v>75</v>
      </c>
      <c r="H71" s="98" t="s">
        <v>76</v>
      </c>
      <c r="I71" s="111" t="s">
        <v>1</v>
      </c>
    </row>
    <row r="72" spans="1:9" ht="314.25" customHeight="1">
      <c r="A72" s="199">
        <v>1</v>
      </c>
      <c r="B72" s="40" t="s">
        <v>818</v>
      </c>
      <c r="C72" s="360" t="s">
        <v>3</v>
      </c>
      <c r="D72" s="317">
        <v>80</v>
      </c>
      <c r="E72" s="116"/>
      <c r="F72" s="336"/>
      <c r="G72" s="116"/>
      <c r="H72" s="116"/>
      <c r="I72" s="317"/>
    </row>
    <row r="73" spans="5:8" ht="12.75">
      <c r="E73" s="126" t="s">
        <v>85</v>
      </c>
      <c r="F73" s="102"/>
      <c r="G73" s="101"/>
      <c r="H73" s="101"/>
    </row>
    <row r="74" spans="7:8" ht="12.75">
      <c r="G74" s="114"/>
      <c r="H74" s="97"/>
    </row>
  </sheetData>
  <sheetProtection/>
  <mergeCells count="1">
    <mergeCell ref="D56:G56"/>
  </mergeCells>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K50"/>
  <sheetViews>
    <sheetView zoomScalePageLayoutView="0" workbookViewId="0" topLeftCell="A58">
      <selection activeCell="B41" sqref="B41"/>
    </sheetView>
  </sheetViews>
  <sheetFormatPr defaultColWidth="9.00390625" defaultRowHeight="12.75"/>
  <cols>
    <col min="1" max="1" width="5.75390625" style="0" customWidth="1"/>
    <col min="2" max="2" width="48.625" style="0" customWidth="1"/>
    <col min="3" max="3" width="6.375" style="0" customWidth="1"/>
    <col min="4" max="4" width="7.25390625" style="0" customWidth="1"/>
    <col min="5" max="5" width="11.00390625" style="0" customWidth="1"/>
    <col min="6" max="6" width="6.125" style="0" customWidth="1"/>
    <col min="7" max="7" width="14.125" style="0" customWidth="1"/>
    <col min="8" max="8" width="13.875" style="0" customWidth="1"/>
    <col min="9" max="9" width="11.25390625" style="0" customWidth="1"/>
  </cols>
  <sheetData>
    <row r="1" ht="12.75">
      <c r="G1" s="219"/>
    </row>
    <row r="2" spans="2:8" ht="12.75" customHeight="1">
      <c r="B2" s="301" t="s">
        <v>782</v>
      </c>
      <c r="E2" s="574" t="s">
        <v>840</v>
      </c>
      <c r="F2" s="574"/>
      <c r="G2" s="574"/>
      <c r="H2" s="574"/>
    </row>
    <row r="4" spans="1:9" ht="27.75" customHeight="1">
      <c r="A4" s="98" t="s">
        <v>69</v>
      </c>
      <c r="B4" s="98" t="s">
        <v>70</v>
      </c>
      <c r="C4" s="98" t="s">
        <v>71</v>
      </c>
      <c r="D4" s="98" t="s">
        <v>72</v>
      </c>
      <c r="E4" s="98" t="s">
        <v>73</v>
      </c>
      <c r="F4" s="99" t="s">
        <v>0</v>
      </c>
      <c r="G4" s="98" t="s">
        <v>75</v>
      </c>
      <c r="H4" s="485" t="s">
        <v>76</v>
      </c>
      <c r="I4" s="111" t="s">
        <v>1</v>
      </c>
    </row>
    <row r="5" spans="1:9" ht="180" customHeight="1">
      <c r="A5" s="11"/>
      <c r="B5" s="90" t="s">
        <v>539</v>
      </c>
      <c r="C5" s="11"/>
      <c r="D5" s="11"/>
      <c r="E5" s="11"/>
      <c r="F5" s="92"/>
      <c r="G5" s="6">
        <f>D5*E5</f>
        <v>0</v>
      </c>
      <c r="H5" s="486">
        <f>(G5*F5)+G5</f>
        <v>0</v>
      </c>
      <c r="I5" s="11"/>
    </row>
    <row r="6" spans="1:10" ht="12.75">
      <c r="A6" s="11">
        <v>1</v>
      </c>
      <c r="B6" s="11" t="s">
        <v>686</v>
      </c>
      <c r="C6" s="11" t="s">
        <v>117</v>
      </c>
      <c r="D6" s="11">
        <v>10</v>
      </c>
      <c r="E6" s="6"/>
      <c r="F6" s="92"/>
      <c r="G6" s="6"/>
      <c r="H6" s="486"/>
      <c r="I6" s="317"/>
      <c r="J6" s="479"/>
    </row>
    <row r="7" spans="1:10" ht="12.75">
      <c r="A7" s="11">
        <v>2</v>
      </c>
      <c r="B7" s="11" t="s">
        <v>687</v>
      </c>
      <c r="C7" s="11" t="s">
        <v>117</v>
      </c>
      <c r="D7" s="11">
        <v>10</v>
      </c>
      <c r="E7" s="6"/>
      <c r="F7" s="92"/>
      <c r="G7" s="6"/>
      <c r="H7" s="486"/>
      <c r="I7" s="317"/>
      <c r="J7" s="479"/>
    </row>
    <row r="8" spans="1:10" ht="12.75">
      <c r="A8" s="11">
        <v>3</v>
      </c>
      <c r="B8" s="11" t="s">
        <v>688</v>
      </c>
      <c r="C8" s="11" t="s">
        <v>117</v>
      </c>
      <c r="D8" s="11">
        <v>20</v>
      </c>
      <c r="E8" s="6"/>
      <c r="F8" s="92"/>
      <c r="G8" s="6"/>
      <c r="H8" s="486"/>
      <c r="I8" s="317"/>
      <c r="J8" s="479"/>
    </row>
    <row r="9" spans="1:10" ht="12.75">
      <c r="A9" s="11">
        <v>4</v>
      </c>
      <c r="B9" s="11" t="s">
        <v>689</v>
      </c>
      <c r="C9" s="11" t="s">
        <v>117</v>
      </c>
      <c r="D9" s="11">
        <v>20</v>
      </c>
      <c r="E9" s="6"/>
      <c r="F9" s="92"/>
      <c r="G9" s="6"/>
      <c r="H9" s="486"/>
      <c r="I9" s="317"/>
      <c r="J9" s="479"/>
    </row>
    <row r="10" spans="1:10" ht="12.75">
      <c r="A10" s="11">
        <v>5</v>
      </c>
      <c r="B10" s="11" t="s">
        <v>690</v>
      </c>
      <c r="C10" s="11" t="s">
        <v>117</v>
      </c>
      <c r="D10" s="11">
        <v>20</v>
      </c>
      <c r="E10" s="6"/>
      <c r="F10" s="92"/>
      <c r="G10" s="6"/>
      <c r="H10" s="486"/>
      <c r="I10" s="317"/>
      <c r="J10" s="479"/>
    </row>
    <row r="11" spans="1:10" ht="12.75">
      <c r="A11" s="11">
        <v>6</v>
      </c>
      <c r="B11" s="11" t="s">
        <v>693</v>
      </c>
      <c r="C11" s="11" t="s">
        <v>117</v>
      </c>
      <c r="D11" s="11">
        <v>20</v>
      </c>
      <c r="E11" s="6"/>
      <c r="F11" s="92"/>
      <c r="G11" s="6"/>
      <c r="H11" s="486"/>
      <c r="I11" s="317"/>
      <c r="J11" s="479"/>
    </row>
    <row r="12" spans="1:10" ht="12.75">
      <c r="A12" s="11">
        <v>7</v>
      </c>
      <c r="B12" s="11" t="s">
        <v>692</v>
      </c>
      <c r="C12" s="11" t="s">
        <v>117</v>
      </c>
      <c r="D12" s="11">
        <v>20</v>
      </c>
      <c r="E12" s="6"/>
      <c r="F12" s="92"/>
      <c r="G12" s="6"/>
      <c r="H12" s="486"/>
      <c r="I12" s="317"/>
      <c r="J12" s="479"/>
    </row>
    <row r="13" spans="1:10" ht="12.75">
      <c r="A13" s="11">
        <v>8</v>
      </c>
      <c r="B13" s="11" t="s">
        <v>691</v>
      </c>
      <c r="C13" s="11" t="s">
        <v>117</v>
      </c>
      <c r="D13" s="11">
        <v>20</v>
      </c>
      <c r="E13" s="6"/>
      <c r="F13" s="92"/>
      <c r="G13" s="6"/>
      <c r="H13" s="486"/>
      <c r="I13" s="317"/>
      <c r="J13" s="479"/>
    </row>
    <row r="14" spans="5:8" ht="12.75">
      <c r="E14" t="s">
        <v>85</v>
      </c>
      <c r="G14" s="10"/>
      <c r="H14" s="10"/>
    </row>
    <row r="15" spans="7:8" ht="12.75">
      <c r="G15" s="114"/>
      <c r="H15" s="97"/>
    </row>
    <row r="16" ht="12.75">
      <c r="B16" s="118"/>
    </row>
    <row r="19" ht="42" customHeight="1"/>
    <row r="20" spans="1:2" ht="12.75">
      <c r="A20" s="301" t="s">
        <v>783</v>
      </c>
      <c r="B20" s="305"/>
    </row>
    <row r="21" spans="1:10" ht="51">
      <c r="A21" s="98" t="s">
        <v>25</v>
      </c>
      <c r="B21" s="98" t="s">
        <v>70</v>
      </c>
      <c r="C21" s="98" t="s">
        <v>71</v>
      </c>
      <c r="D21" s="98" t="s">
        <v>72</v>
      </c>
      <c r="E21" s="98" t="s">
        <v>73</v>
      </c>
      <c r="F21" s="99" t="s">
        <v>0</v>
      </c>
      <c r="G21" s="98" t="s">
        <v>75</v>
      </c>
      <c r="H21" s="98" t="s">
        <v>76</v>
      </c>
      <c r="I21" s="111" t="s">
        <v>1</v>
      </c>
      <c r="J21" s="97"/>
    </row>
    <row r="22" spans="1:10" ht="23.25" customHeight="1">
      <c r="A22" s="11">
        <v>1</v>
      </c>
      <c r="B22" s="11" t="s">
        <v>536</v>
      </c>
      <c r="C22" s="11" t="s">
        <v>77</v>
      </c>
      <c r="D22" s="11">
        <v>20</v>
      </c>
      <c r="E22" s="6"/>
      <c r="F22" s="105"/>
      <c r="G22" s="6"/>
      <c r="H22" s="6"/>
      <c r="I22" s="199"/>
      <c r="J22" s="374"/>
    </row>
    <row r="23" spans="1:10" ht="14.25" customHeight="1">
      <c r="A23" s="11">
        <v>2</v>
      </c>
      <c r="B23" s="11" t="s">
        <v>195</v>
      </c>
      <c r="C23" s="11" t="s">
        <v>77</v>
      </c>
      <c r="D23" s="11">
        <v>20</v>
      </c>
      <c r="E23" s="6"/>
      <c r="F23" s="105"/>
      <c r="G23" s="6"/>
      <c r="H23" s="6"/>
      <c r="I23" s="199"/>
      <c r="J23" s="374"/>
    </row>
    <row r="24" spans="1:10" ht="12.75">
      <c r="A24" s="11">
        <v>3</v>
      </c>
      <c r="B24" s="11" t="s">
        <v>12</v>
      </c>
      <c r="C24" s="11" t="s">
        <v>77</v>
      </c>
      <c r="D24" s="11">
        <v>20</v>
      </c>
      <c r="E24" s="6"/>
      <c r="F24" s="105"/>
      <c r="G24" s="6"/>
      <c r="H24" s="6"/>
      <c r="I24" s="199"/>
      <c r="J24" s="374"/>
    </row>
    <row r="25" spans="1:10" ht="12.75">
      <c r="A25" s="11">
        <v>4</v>
      </c>
      <c r="B25" s="11" t="s">
        <v>13</v>
      </c>
      <c r="C25" s="11" t="s">
        <v>77</v>
      </c>
      <c r="D25" s="11">
        <v>20</v>
      </c>
      <c r="E25" s="6"/>
      <c r="F25" s="105"/>
      <c r="G25" s="6"/>
      <c r="H25" s="6"/>
      <c r="I25" s="199"/>
      <c r="J25" s="374"/>
    </row>
    <row r="26" spans="1:10" ht="12.75">
      <c r="A26" s="11">
        <v>5</v>
      </c>
      <c r="B26" s="11" t="s">
        <v>14</v>
      </c>
      <c r="C26" s="11" t="s">
        <v>77</v>
      </c>
      <c r="D26" s="11">
        <v>20</v>
      </c>
      <c r="E26" s="6"/>
      <c r="F26" s="105"/>
      <c r="G26" s="6"/>
      <c r="H26" s="6"/>
      <c r="I26" s="199"/>
      <c r="J26" s="374"/>
    </row>
    <row r="27" spans="1:10" ht="12.75">
      <c r="A27" s="11">
        <v>6</v>
      </c>
      <c r="B27" s="11" t="s">
        <v>15</v>
      </c>
      <c r="C27" s="11" t="s">
        <v>77</v>
      </c>
      <c r="D27" s="11">
        <v>20</v>
      </c>
      <c r="E27" s="6"/>
      <c r="F27" s="105"/>
      <c r="G27" s="6"/>
      <c r="H27" s="6"/>
      <c r="I27" s="199"/>
      <c r="J27" s="374"/>
    </row>
    <row r="28" spans="5:10" ht="12.75">
      <c r="E28" s="98" t="s">
        <v>85</v>
      </c>
      <c r="F28" s="11"/>
      <c r="G28" s="10"/>
      <c r="H28" s="10"/>
      <c r="I28" s="11"/>
      <c r="J28" s="383"/>
    </row>
    <row r="29" spans="7:10" ht="292.5" customHeight="1">
      <c r="G29" s="114">
        <f>G28/4.2693</f>
        <v>0</v>
      </c>
      <c r="J29" s="383"/>
    </row>
    <row r="30" spans="1:2" ht="12.75">
      <c r="A30" s="301" t="s">
        <v>784</v>
      </c>
      <c r="B30" s="223"/>
    </row>
    <row r="31" spans="1:9" s="97" customFormat="1" ht="44.25" customHeight="1">
      <c r="A31" s="98" t="s">
        <v>69</v>
      </c>
      <c r="B31" s="98" t="s">
        <v>70</v>
      </c>
      <c r="C31" s="98" t="s">
        <v>71</v>
      </c>
      <c r="D31" s="98" t="s">
        <v>72</v>
      </c>
      <c r="E31" s="98" t="s">
        <v>73</v>
      </c>
      <c r="F31" s="99" t="s">
        <v>0</v>
      </c>
      <c r="G31" s="98" t="s">
        <v>75</v>
      </c>
      <c r="H31" s="98" t="s">
        <v>76</v>
      </c>
      <c r="I31" s="111" t="s">
        <v>26</v>
      </c>
    </row>
    <row r="32" spans="1:10" ht="17.25" customHeight="1">
      <c r="A32" s="11" t="s">
        <v>2</v>
      </c>
      <c r="B32" s="11" t="s">
        <v>27</v>
      </c>
      <c r="C32" s="11" t="s">
        <v>77</v>
      </c>
      <c r="D32" s="5">
        <v>20</v>
      </c>
      <c r="E32" s="11"/>
      <c r="F32" s="105"/>
      <c r="G32" s="6"/>
      <c r="H32" s="6"/>
      <c r="I32" s="317"/>
      <c r="J32" s="335"/>
    </row>
    <row r="33" spans="1:10" ht="30" customHeight="1">
      <c r="A33" s="11" t="s">
        <v>81</v>
      </c>
      <c r="B33" s="12" t="s">
        <v>28</v>
      </c>
      <c r="C33" s="11" t="s">
        <v>77</v>
      </c>
      <c r="D33" s="5">
        <v>20</v>
      </c>
      <c r="E33" s="11"/>
      <c r="F33" s="105"/>
      <c r="G33" s="6"/>
      <c r="H33" s="6"/>
      <c r="I33" s="317"/>
      <c r="J33" s="335"/>
    </row>
    <row r="34" spans="1:10" ht="31.5" customHeight="1">
      <c r="A34" s="11" t="s">
        <v>82</v>
      </c>
      <c r="B34" s="12" t="s">
        <v>29</v>
      </c>
      <c r="C34" s="11" t="s">
        <v>77</v>
      </c>
      <c r="D34" s="5">
        <v>20</v>
      </c>
      <c r="E34" s="11"/>
      <c r="F34" s="105"/>
      <c r="G34" s="6"/>
      <c r="H34" s="6"/>
      <c r="I34" s="317"/>
      <c r="J34" s="335"/>
    </row>
    <row r="35" spans="1:10" ht="72" customHeight="1">
      <c r="A35" s="11" t="s">
        <v>83</v>
      </c>
      <c r="B35" s="90" t="s">
        <v>39</v>
      </c>
      <c r="C35" s="11" t="s">
        <v>77</v>
      </c>
      <c r="D35" s="5">
        <v>20</v>
      </c>
      <c r="E35" s="11"/>
      <c r="F35" s="105"/>
      <c r="G35" s="6"/>
      <c r="H35" s="6"/>
      <c r="I35" s="317"/>
      <c r="J35" s="335"/>
    </row>
    <row r="36" spans="1:10" ht="30" customHeight="1">
      <c r="A36" s="11" t="s">
        <v>84</v>
      </c>
      <c r="B36" s="90" t="s">
        <v>30</v>
      </c>
      <c r="C36" s="11" t="s">
        <v>77</v>
      </c>
      <c r="D36" s="5">
        <v>20</v>
      </c>
      <c r="E36" s="11"/>
      <c r="F36" s="105"/>
      <c r="G36" s="6"/>
      <c r="H36" s="6"/>
      <c r="I36" s="317"/>
      <c r="J36" s="335"/>
    </row>
    <row r="37" spans="1:10" ht="45" customHeight="1">
      <c r="A37" s="11" t="s">
        <v>21</v>
      </c>
      <c r="B37" s="90" t="s">
        <v>31</v>
      </c>
      <c r="C37" s="11" t="s">
        <v>77</v>
      </c>
      <c r="D37" s="5">
        <v>100</v>
      </c>
      <c r="E37" s="11"/>
      <c r="F37" s="105"/>
      <c r="G37" s="6"/>
      <c r="H37" s="6"/>
      <c r="I37" s="317"/>
      <c r="J37" s="335"/>
    </row>
    <row r="38" spans="1:10" ht="43.5" customHeight="1">
      <c r="A38" s="11" t="s">
        <v>22</v>
      </c>
      <c r="B38" s="90" t="s">
        <v>32</v>
      </c>
      <c r="C38" s="11" t="s">
        <v>77</v>
      </c>
      <c r="D38" s="5">
        <v>100</v>
      </c>
      <c r="E38" s="11"/>
      <c r="F38" s="105"/>
      <c r="G38" s="6"/>
      <c r="H38" s="6"/>
      <c r="I38" s="317"/>
      <c r="J38" s="335"/>
    </row>
    <row r="39" spans="1:10" ht="18.75" customHeight="1">
      <c r="A39" s="11" t="s">
        <v>23</v>
      </c>
      <c r="B39" s="11" t="s">
        <v>33</v>
      </c>
      <c r="C39" s="11" t="s">
        <v>77</v>
      </c>
      <c r="D39" s="5">
        <v>100</v>
      </c>
      <c r="E39" s="11"/>
      <c r="F39" s="105"/>
      <c r="G39" s="6"/>
      <c r="H39" s="6"/>
      <c r="I39" s="317"/>
      <c r="J39" s="335"/>
    </row>
    <row r="40" spans="1:10" ht="26.25" customHeight="1">
      <c r="A40" s="127" t="s">
        <v>237</v>
      </c>
      <c r="B40" s="90" t="s">
        <v>34</v>
      </c>
      <c r="C40" s="11" t="s">
        <v>77</v>
      </c>
      <c r="D40" s="5">
        <v>20</v>
      </c>
      <c r="E40" s="11"/>
      <c r="F40" s="105"/>
      <c r="G40" s="6"/>
      <c r="H40" s="6"/>
      <c r="I40" s="317"/>
      <c r="J40" s="335"/>
    </row>
    <row r="41" spans="1:10" ht="144" customHeight="1">
      <c r="A41" s="127" t="s">
        <v>238</v>
      </c>
      <c r="B41" s="90" t="s">
        <v>38</v>
      </c>
      <c r="C41" s="11" t="s">
        <v>77</v>
      </c>
      <c r="D41" s="5">
        <v>20</v>
      </c>
      <c r="E41" s="11"/>
      <c r="F41" s="105"/>
      <c r="G41" s="6"/>
      <c r="H41" s="6"/>
      <c r="I41" s="317"/>
      <c r="J41" s="335"/>
    </row>
    <row r="42" spans="5:10" ht="12.75">
      <c r="E42" s="98" t="s">
        <v>85</v>
      </c>
      <c r="F42" s="11"/>
      <c r="G42" s="10"/>
      <c r="H42" s="10"/>
      <c r="I42" s="317"/>
      <c r="J42" s="335"/>
    </row>
    <row r="43" spans="7:8" ht="12.75">
      <c r="G43" s="114"/>
      <c r="H43" s="97"/>
    </row>
    <row r="44" ht="292.5" customHeight="1"/>
    <row r="45" spans="2:7" ht="12.75">
      <c r="B45" s="301" t="s">
        <v>785</v>
      </c>
      <c r="G45" s="219"/>
    </row>
    <row r="47" spans="1:11" ht="40.5" customHeight="1">
      <c r="A47" s="98" t="s">
        <v>69</v>
      </c>
      <c r="B47" s="98" t="s">
        <v>70</v>
      </c>
      <c r="C47" s="98" t="s">
        <v>71</v>
      </c>
      <c r="D47" s="98" t="s">
        <v>72</v>
      </c>
      <c r="E47" s="98" t="s">
        <v>73</v>
      </c>
      <c r="F47" s="99" t="s">
        <v>0</v>
      </c>
      <c r="G47" s="98" t="s">
        <v>75</v>
      </c>
      <c r="H47" s="98" t="s">
        <v>76</v>
      </c>
      <c r="I47" s="111" t="s">
        <v>1</v>
      </c>
      <c r="J47" s="97"/>
      <c r="K47" s="97"/>
    </row>
    <row r="48" spans="1:9" ht="45" customHeight="1">
      <c r="A48" s="196">
        <v>1</v>
      </c>
      <c r="B48" s="9" t="s">
        <v>671</v>
      </c>
      <c r="C48" s="11" t="s">
        <v>77</v>
      </c>
      <c r="D48" s="11">
        <v>90</v>
      </c>
      <c r="E48" s="64"/>
      <c r="F48" s="65"/>
      <c r="G48" s="66"/>
      <c r="H48" s="72"/>
      <c r="I48" s="16"/>
    </row>
    <row r="49" spans="6:8" ht="12.75">
      <c r="F49" t="s">
        <v>85</v>
      </c>
      <c r="G49" s="10"/>
      <c r="H49" s="10"/>
    </row>
    <row r="50" spans="7:8" ht="12.75">
      <c r="G50" s="114"/>
      <c r="H50" s="113"/>
    </row>
  </sheetData>
  <sheetProtection/>
  <mergeCells count="1">
    <mergeCell ref="E2:H2"/>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2:J35"/>
  <sheetViews>
    <sheetView zoomScalePageLayoutView="0" workbookViewId="0" topLeftCell="A25">
      <selection activeCell="M11" sqref="M11"/>
    </sheetView>
  </sheetViews>
  <sheetFormatPr defaultColWidth="9.00390625" defaultRowHeight="12.75"/>
  <cols>
    <col min="1" max="1" width="4.625" style="0" customWidth="1"/>
    <col min="2" max="2" width="41.625" style="0" customWidth="1"/>
    <col min="3" max="3" width="7.875" style="0" customWidth="1"/>
    <col min="5" max="5" width="11.125" style="0" customWidth="1"/>
    <col min="6" max="6" width="7.875" style="0" customWidth="1"/>
    <col min="7" max="7" width="13.875" style="0" customWidth="1"/>
    <col min="8" max="8" width="16.00390625" style="0" customWidth="1"/>
    <col min="9" max="9" width="12.25390625" style="0" customWidth="1"/>
  </cols>
  <sheetData>
    <row r="2" ht="12.75">
      <c r="B2" s="301" t="s">
        <v>786</v>
      </c>
    </row>
    <row r="4" spans="1:9" ht="38.25">
      <c r="A4" s="98" t="s">
        <v>69</v>
      </c>
      <c r="B4" s="98" t="s">
        <v>70</v>
      </c>
      <c r="C4" s="98" t="s">
        <v>71</v>
      </c>
      <c r="D4" s="98" t="s">
        <v>72</v>
      </c>
      <c r="E4" s="98" t="s">
        <v>73</v>
      </c>
      <c r="F4" s="99" t="s">
        <v>0</v>
      </c>
      <c r="G4" s="98" t="s">
        <v>75</v>
      </c>
      <c r="H4" s="98" t="s">
        <v>76</v>
      </c>
      <c r="I4" s="111" t="s">
        <v>1</v>
      </c>
    </row>
    <row r="5" spans="1:10" ht="18" customHeight="1">
      <c r="A5" s="11">
        <v>1</v>
      </c>
      <c r="B5" s="90" t="s">
        <v>122</v>
      </c>
      <c r="C5" s="11" t="s">
        <v>77</v>
      </c>
      <c r="D5" s="5">
        <v>20</v>
      </c>
      <c r="E5" s="112"/>
      <c r="F5" s="92"/>
      <c r="G5" s="6"/>
      <c r="H5" s="6"/>
      <c r="I5" s="448"/>
      <c r="J5" s="388"/>
    </row>
    <row r="6" spans="1:10" ht="19.5" customHeight="1">
      <c r="A6" s="11">
        <v>2</v>
      </c>
      <c r="B6" s="90" t="s">
        <v>672</v>
      </c>
      <c r="C6" s="11" t="s">
        <v>77</v>
      </c>
      <c r="D6" s="5">
        <v>20</v>
      </c>
      <c r="E6" s="112"/>
      <c r="F6" s="92"/>
      <c r="G6" s="6"/>
      <c r="H6" s="6"/>
      <c r="I6" s="448"/>
      <c r="J6" s="388"/>
    </row>
    <row r="7" spans="1:10" ht="16.5" customHeight="1">
      <c r="A7" s="11">
        <v>3</v>
      </c>
      <c r="B7" s="90" t="s">
        <v>844</v>
      </c>
      <c r="C7" s="11" t="s">
        <v>77</v>
      </c>
      <c r="D7" s="125">
        <v>20</v>
      </c>
      <c r="E7" s="124"/>
      <c r="F7" s="122"/>
      <c r="G7" s="6"/>
      <c r="H7" s="6"/>
      <c r="I7" s="450"/>
      <c r="J7" s="449"/>
    </row>
    <row r="8" spans="1:10" ht="15.75" customHeight="1">
      <c r="A8" s="11">
        <v>4</v>
      </c>
      <c r="B8" s="90" t="s">
        <v>123</v>
      </c>
      <c r="C8" s="11" t="s">
        <v>77</v>
      </c>
      <c r="D8" s="5">
        <v>20</v>
      </c>
      <c r="E8" s="6"/>
      <c r="F8" s="122"/>
      <c r="G8" s="6"/>
      <c r="H8" s="6"/>
      <c r="I8" s="448"/>
      <c r="J8" s="388"/>
    </row>
    <row r="9" spans="1:10" ht="16.5" customHeight="1">
      <c r="A9" s="11">
        <v>5</v>
      </c>
      <c r="B9" s="90" t="s">
        <v>124</v>
      </c>
      <c r="C9" s="11" t="s">
        <v>77</v>
      </c>
      <c r="D9" s="5">
        <v>20</v>
      </c>
      <c r="E9" s="6"/>
      <c r="F9" s="122"/>
      <c r="G9" s="6"/>
      <c r="H9" s="6"/>
      <c r="I9" s="448"/>
      <c r="J9" s="388"/>
    </row>
    <row r="10" spans="1:10" ht="21.75" customHeight="1">
      <c r="A10" s="11">
        <v>6</v>
      </c>
      <c r="B10" s="90" t="s">
        <v>165</v>
      </c>
      <c r="C10" s="11" t="s">
        <v>77</v>
      </c>
      <c r="D10" s="5">
        <v>20</v>
      </c>
      <c r="E10" s="6"/>
      <c r="F10" s="122"/>
      <c r="G10" s="6"/>
      <c r="H10" s="6"/>
      <c r="I10" s="448"/>
      <c r="J10" s="388"/>
    </row>
    <row r="11" spans="1:10" ht="21.75" customHeight="1">
      <c r="A11" s="11">
        <v>7</v>
      </c>
      <c r="B11" s="90" t="s">
        <v>164</v>
      </c>
      <c r="C11" s="11" t="s">
        <v>77</v>
      </c>
      <c r="D11" s="5">
        <v>20</v>
      </c>
      <c r="E11" s="123"/>
      <c r="F11" s="122"/>
      <c r="G11" s="6"/>
      <c r="H11" s="6"/>
      <c r="I11" s="448"/>
      <c r="J11" s="388"/>
    </row>
    <row r="12" spans="1:10" ht="36.75" customHeight="1">
      <c r="A12" s="11">
        <v>8</v>
      </c>
      <c r="B12" s="90" t="s">
        <v>125</v>
      </c>
      <c r="C12" s="11" t="s">
        <v>77</v>
      </c>
      <c r="D12" s="5">
        <v>20</v>
      </c>
      <c r="E12" s="123"/>
      <c r="F12" s="122"/>
      <c r="G12" s="6"/>
      <c r="H12" s="6"/>
      <c r="I12" s="448"/>
      <c r="J12" s="388"/>
    </row>
    <row r="13" spans="1:10" ht="45" customHeight="1">
      <c r="A13" s="11">
        <v>9</v>
      </c>
      <c r="B13" s="90" t="s">
        <v>126</v>
      </c>
      <c r="C13" s="11" t="s">
        <v>77</v>
      </c>
      <c r="D13" s="5">
        <v>20</v>
      </c>
      <c r="E13" s="123"/>
      <c r="F13" s="122"/>
      <c r="G13" s="6"/>
      <c r="H13" s="6"/>
      <c r="I13" s="448"/>
      <c r="J13" s="388"/>
    </row>
    <row r="14" spans="5:10" ht="12.75">
      <c r="E14" s="11" t="s">
        <v>85</v>
      </c>
      <c r="F14" s="11"/>
      <c r="G14" s="10"/>
      <c r="H14" s="10"/>
      <c r="I14" s="388"/>
      <c r="J14" s="388"/>
    </row>
    <row r="15" ht="12.75">
      <c r="G15" s="114"/>
    </row>
    <row r="21" ht="87" customHeight="1"/>
    <row r="22" ht="12.75">
      <c r="B22" s="304" t="s">
        <v>839</v>
      </c>
    </row>
    <row r="24" spans="1:9" ht="26.25" customHeight="1">
      <c r="A24" s="189" t="s">
        <v>69</v>
      </c>
      <c r="B24" s="189" t="s">
        <v>70</v>
      </c>
      <c r="C24" s="189" t="s">
        <v>71</v>
      </c>
      <c r="D24" s="189" t="s">
        <v>72</v>
      </c>
      <c r="E24" s="189" t="s">
        <v>73</v>
      </c>
      <c r="F24" s="205" t="s">
        <v>74</v>
      </c>
      <c r="G24" s="189" t="s">
        <v>75</v>
      </c>
      <c r="H24" s="189" t="s">
        <v>76</v>
      </c>
      <c r="I24" s="189" t="s">
        <v>69</v>
      </c>
    </row>
    <row r="25" spans="1:10" ht="21.75" customHeight="1">
      <c r="A25" s="11">
        <v>1</v>
      </c>
      <c r="B25" s="11" t="s">
        <v>578</v>
      </c>
      <c r="C25" s="11" t="s">
        <v>77</v>
      </c>
      <c r="D25" s="11">
        <v>30</v>
      </c>
      <c r="E25" s="6"/>
      <c r="F25" s="202"/>
      <c r="G25" s="203"/>
      <c r="H25" s="112"/>
      <c r="I25" s="11"/>
      <c r="J25" s="335"/>
    </row>
    <row r="26" spans="1:10" ht="12.75">
      <c r="A26" s="11">
        <v>2</v>
      </c>
      <c r="B26" s="11" t="s">
        <v>579</v>
      </c>
      <c r="C26" s="11" t="s">
        <v>77</v>
      </c>
      <c r="D26" s="11">
        <v>30</v>
      </c>
      <c r="E26" s="6"/>
      <c r="F26" s="202"/>
      <c r="G26" s="112"/>
      <c r="H26" s="112"/>
      <c r="I26" s="11"/>
      <c r="J26" s="335"/>
    </row>
    <row r="27" spans="1:10" ht="12.75">
      <c r="A27" s="11">
        <v>3</v>
      </c>
      <c r="B27" s="11" t="s">
        <v>580</v>
      </c>
      <c r="C27" s="11" t="s">
        <v>77</v>
      </c>
      <c r="D27" s="11">
        <v>100</v>
      </c>
      <c r="E27" s="6"/>
      <c r="F27" s="202"/>
      <c r="G27" s="112"/>
      <c r="H27" s="112"/>
      <c r="I27" s="11"/>
      <c r="J27" s="335"/>
    </row>
    <row r="28" spans="1:10" ht="12.75">
      <c r="A28" s="11">
        <v>4</v>
      </c>
      <c r="B28" s="11" t="s">
        <v>581</v>
      </c>
      <c r="C28" s="11" t="s">
        <v>77</v>
      </c>
      <c r="D28" s="11">
        <v>5</v>
      </c>
      <c r="E28" s="6"/>
      <c r="F28" s="202"/>
      <c r="G28" s="112"/>
      <c r="H28" s="112"/>
      <c r="I28" s="11"/>
      <c r="J28" s="335"/>
    </row>
    <row r="29" spans="1:10" ht="12.75">
      <c r="A29" s="11">
        <v>5</v>
      </c>
      <c r="B29" s="11" t="s">
        <v>582</v>
      </c>
      <c r="C29" s="11" t="s">
        <v>77</v>
      </c>
      <c r="D29" s="11">
        <v>100</v>
      </c>
      <c r="E29" s="6"/>
      <c r="F29" s="202"/>
      <c r="G29" s="112"/>
      <c r="H29" s="112"/>
      <c r="I29" s="11"/>
      <c r="J29" s="335"/>
    </row>
    <row r="30" spans="1:10" ht="12.75">
      <c r="A30" s="11">
        <v>6</v>
      </c>
      <c r="B30" s="11" t="s">
        <v>583</v>
      </c>
      <c r="C30" s="11" t="s">
        <v>77</v>
      </c>
      <c r="D30" s="11">
        <v>10</v>
      </c>
      <c r="E30" s="6"/>
      <c r="F30" s="202"/>
      <c r="G30" s="112"/>
      <c r="H30" s="112"/>
      <c r="I30" s="11"/>
      <c r="J30" s="335"/>
    </row>
    <row r="31" spans="1:10" ht="22.5" customHeight="1">
      <c r="A31" s="11"/>
      <c r="B31" s="11"/>
      <c r="C31" s="11"/>
      <c r="D31" s="11"/>
      <c r="E31" s="11"/>
      <c r="F31" s="11" t="s">
        <v>79</v>
      </c>
      <c r="G31" s="204"/>
      <c r="H31" s="204"/>
      <c r="I31" s="11"/>
      <c r="J31" s="335"/>
    </row>
    <row r="32" ht="12.75">
      <c r="G32" s="169"/>
    </row>
    <row r="35" spans="2:8" ht="203.25" customHeight="1">
      <c r="B35" s="575" t="s">
        <v>584</v>
      </c>
      <c r="C35" s="576"/>
      <c r="D35" s="576"/>
      <c r="E35" s="576"/>
      <c r="F35" s="576"/>
      <c r="G35" s="576"/>
      <c r="H35" s="576"/>
    </row>
  </sheetData>
  <sheetProtection/>
  <mergeCells count="1">
    <mergeCell ref="B35:H35"/>
  </mergeCells>
  <printOptions/>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J15"/>
  <sheetViews>
    <sheetView zoomScalePageLayoutView="0" workbookViewId="0" topLeftCell="A25">
      <selection activeCell="B13" sqref="B13"/>
    </sheetView>
  </sheetViews>
  <sheetFormatPr defaultColWidth="9.00390625" defaultRowHeight="12.75"/>
  <cols>
    <col min="1" max="1" width="5.75390625" style="0" customWidth="1"/>
    <col min="2" max="2" width="42.625" style="0" customWidth="1"/>
    <col min="3" max="3" width="7.00390625" style="0" customWidth="1"/>
    <col min="5" max="5" width="11.75390625" style="0" customWidth="1"/>
    <col min="6" max="6" width="8.75390625" style="0" customWidth="1"/>
    <col min="7" max="7" width="14.75390625" style="0" customWidth="1"/>
    <col min="8" max="8" width="15.125" style="0" customWidth="1"/>
    <col min="9" max="9" width="11.625" style="0" customWidth="1"/>
    <col min="10" max="10" width="10.875" style="0" bestFit="1" customWidth="1"/>
  </cols>
  <sheetData>
    <row r="2" spans="1:9" ht="15.75">
      <c r="A2" s="23"/>
      <c r="B2" s="294" t="s">
        <v>787</v>
      </c>
      <c r="C2" s="23"/>
      <c r="D2" s="23"/>
      <c r="E2" s="94"/>
      <c r="F2" s="23"/>
      <c r="G2" s="15"/>
      <c r="H2" s="15"/>
      <c r="I2" s="15"/>
    </row>
    <row r="3" spans="1:9" ht="15.75">
      <c r="A3" s="23"/>
      <c r="B3" s="155"/>
      <c r="C3" s="23"/>
      <c r="D3" s="23"/>
      <c r="E3" s="15"/>
      <c r="F3" s="23"/>
      <c r="G3" s="15"/>
      <c r="H3" s="15"/>
      <c r="I3" s="15"/>
    </row>
    <row r="4" spans="1:9" ht="63">
      <c r="A4" s="41" t="s">
        <v>69</v>
      </c>
      <c r="B4" s="41" t="s">
        <v>70</v>
      </c>
      <c r="C4" s="41" t="s">
        <v>71</v>
      </c>
      <c r="D4" s="41" t="s">
        <v>72</v>
      </c>
      <c r="E4" s="41" t="s">
        <v>73</v>
      </c>
      <c r="F4" s="41" t="s">
        <v>74</v>
      </c>
      <c r="G4" s="41" t="s">
        <v>75</v>
      </c>
      <c r="H4" s="41" t="s">
        <v>76</v>
      </c>
      <c r="I4" s="41" t="s">
        <v>149</v>
      </c>
    </row>
    <row r="5" spans="1:9" ht="15.75">
      <c r="A5" s="41"/>
      <c r="B5" s="41"/>
      <c r="C5" s="41"/>
      <c r="D5" s="41"/>
      <c r="E5" s="41"/>
      <c r="F5" s="41"/>
      <c r="G5" s="41"/>
      <c r="H5" s="41"/>
      <c r="I5" s="41"/>
    </row>
    <row r="6" spans="1:10" ht="59.25" customHeight="1">
      <c r="A6" s="25">
        <v>1</v>
      </c>
      <c r="B6" s="26" t="s">
        <v>148</v>
      </c>
      <c r="C6" s="54" t="s">
        <v>77</v>
      </c>
      <c r="D6" s="54">
        <v>50</v>
      </c>
      <c r="E6" s="106"/>
      <c r="F6" s="107"/>
      <c r="G6" s="106"/>
      <c r="H6" s="106"/>
      <c r="I6" s="487"/>
      <c r="J6" s="488"/>
    </row>
    <row r="7" spans="1:10" ht="42.75" customHeight="1">
      <c r="A7" s="25">
        <v>2</v>
      </c>
      <c r="B7" s="26" t="s">
        <v>227</v>
      </c>
      <c r="C7" s="54" t="s">
        <v>77</v>
      </c>
      <c r="D7" s="54">
        <v>240</v>
      </c>
      <c r="E7" s="106"/>
      <c r="F7" s="107"/>
      <c r="G7" s="106"/>
      <c r="H7" s="106"/>
      <c r="I7" s="487"/>
      <c r="J7" s="488"/>
    </row>
    <row r="8" spans="1:10" ht="62.25" customHeight="1">
      <c r="A8" s="25">
        <v>3</v>
      </c>
      <c r="B8" s="26" t="s">
        <v>505</v>
      </c>
      <c r="C8" s="54" t="s">
        <v>77</v>
      </c>
      <c r="D8" s="54">
        <v>360</v>
      </c>
      <c r="E8" s="106"/>
      <c r="F8" s="107"/>
      <c r="G8" s="106"/>
      <c r="H8" s="106"/>
      <c r="I8" s="487"/>
      <c r="J8" s="488"/>
    </row>
    <row r="9" spans="1:10" ht="105.75" customHeight="1">
      <c r="A9" s="25">
        <v>4</v>
      </c>
      <c r="B9" s="26" t="s">
        <v>228</v>
      </c>
      <c r="C9" s="54" t="s">
        <v>77</v>
      </c>
      <c r="D9" s="54">
        <v>180</v>
      </c>
      <c r="E9" s="331"/>
      <c r="F9" s="107"/>
      <c r="G9" s="106"/>
      <c r="H9" s="106"/>
      <c r="I9" s="460"/>
      <c r="J9" s="458"/>
    </row>
    <row r="10" spans="1:10" ht="85.5" customHeight="1">
      <c r="A10" s="25">
        <v>5</v>
      </c>
      <c r="B10" s="89" t="s">
        <v>64</v>
      </c>
      <c r="C10" s="54" t="s">
        <v>77</v>
      </c>
      <c r="D10" s="54">
        <v>80</v>
      </c>
      <c r="E10" s="331"/>
      <c r="F10" s="107"/>
      <c r="G10" s="106"/>
      <c r="H10" s="106"/>
      <c r="I10" s="460"/>
      <c r="J10" s="458"/>
    </row>
    <row r="11" spans="1:10" ht="42.75" customHeight="1">
      <c r="A11" s="25">
        <v>6</v>
      </c>
      <c r="B11" s="89" t="s">
        <v>65</v>
      </c>
      <c r="C11" s="54" t="s">
        <v>77</v>
      </c>
      <c r="D11" s="54">
        <v>30</v>
      </c>
      <c r="E11" s="331"/>
      <c r="F11" s="107"/>
      <c r="G11" s="106"/>
      <c r="H11" s="106"/>
      <c r="I11" s="460"/>
      <c r="J11" s="458"/>
    </row>
    <row r="12" spans="1:10" ht="38.25" customHeight="1">
      <c r="A12" s="25">
        <v>7</v>
      </c>
      <c r="B12" s="89" t="s">
        <v>66</v>
      </c>
      <c r="C12" s="54" t="s">
        <v>77</v>
      </c>
      <c r="D12" s="54">
        <v>70</v>
      </c>
      <c r="E12" s="331"/>
      <c r="F12" s="107"/>
      <c r="G12" s="106"/>
      <c r="H12" s="106"/>
      <c r="I12" s="460"/>
      <c r="J12" s="461"/>
    </row>
    <row r="13" spans="1:10" ht="36.75" customHeight="1">
      <c r="A13" s="25">
        <v>8</v>
      </c>
      <c r="B13" s="89" t="s">
        <v>67</v>
      </c>
      <c r="C13" s="54" t="s">
        <v>77</v>
      </c>
      <c r="D13" s="54">
        <v>20</v>
      </c>
      <c r="E13" s="331"/>
      <c r="F13" s="107"/>
      <c r="G13" s="106"/>
      <c r="H13" s="106"/>
      <c r="I13" s="460"/>
      <c r="J13" s="458"/>
    </row>
    <row r="14" spans="1:9" ht="15.75">
      <c r="A14" s="577"/>
      <c r="B14" s="577"/>
      <c r="C14" s="577"/>
      <c r="D14" s="577"/>
      <c r="E14" s="21"/>
      <c r="F14" s="34" t="s">
        <v>85</v>
      </c>
      <c r="G14" s="31"/>
      <c r="H14" s="31"/>
      <c r="I14" s="93"/>
    </row>
    <row r="15" spans="1:9" ht="15.75">
      <c r="A15" s="15"/>
      <c r="B15" s="15"/>
      <c r="C15" s="15"/>
      <c r="D15" s="15"/>
      <c r="E15" s="15"/>
      <c r="F15" s="15"/>
      <c r="G15" s="539"/>
      <c r="H15" s="540"/>
      <c r="I15" s="15"/>
    </row>
  </sheetData>
  <sheetProtection/>
  <mergeCells count="2">
    <mergeCell ref="A14:D14"/>
    <mergeCell ref="G15:H15"/>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K32"/>
  <sheetViews>
    <sheetView zoomScalePageLayoutView="0" workbookViewId="0" topLeftCell="A29">
      <selection activeCell="B37" sqref="B37"/>
    </sheetView>
  </sheetViews>
  <sheetFormatPr defaultColWidth="9.00390625" defaultRowHeight="12.75"/>
  <cols>
    <col min="1" max="1" width="3.875" style="0" customWidth="1"/>
    <col min="2" max="2" width="52.125" style="0" customWidth="1"/>
    <col min="3" max="3" width="5.25390625" style="0" customWidth="1"/>
    <col min="4" max="4" width="7.75390625" style="0" customWidth="1"/>
    <col min="5" max="5" width="11.00390625" style="0" customWidth="1"/>
    <col min="6" max="6" width="5.625" style="0" customWidth="1"/>
    <col min="7" max="7" width="13.375" style="0" customWidth="1"/>
    <col min="8" max="8" width="14.125" style="0" customWidth="1"/>
    <col min="9" max="9" width="11.375" style="0" customWidth="1"/>
  </cols>
  <sheetData>
    <row r="1" ht="12.75" hidden="1"/>
    <row r="2" spans="2:7" ht="12.75">
      <c r="B2" s="300" t="s">
        <v>788</v>
      </c>
      <c r="C2" s="97"/>
      <c r="D2" s="97"/>
      <c r="E2" s="97"/>
      <c r="F2" s="97"/>
      <c r="G2" s="97"/>
    </row>
    <row r="3" spans="1:11" ht="45.75" customHeight="1">
      <c r="A3" s="98" t="s">
        <v>69</v>
      </c>
      <c r="B3" s="98" t="s">
        <v>70</v>
      </c>
      <c r="C3" s="98" t="s">
        <v>71</v>
      </c>
      <c r="D3" s="98" t="s">
        <v>72</v>
      </c>
      <c r="E3" s="98" t="s">
        <v>73</v>
      </c>
      <c r="F3" s="99" t="s">
        <v>0</v>
      </c>
      <c r="G3" s="98" t="s">
        <v>75</v>
      </c>
      <c r="H3" s="98" t="s">
        <v>76</v>
      </c>
      <c r="I3" s="111" t="s">
        <v>1</v>
      </c>
      <c r="J3" s="97"/>
      <c r="K3" s="97"/>
    </row>
    <row r="4" spans="1:10" ht="12.75">
      <c r="A4" s="11" t="s">
        <v>2</v>
      </c>
      <c r="B4" s="11" t="s">
        <v>167</v>
      </c>
      <c r="C4" s="11" t="s">
        <v>77</v>
      </c>
      <c r="D4" s="11">
        <v>200</v>
      </c>
      <c r="E4" s="6"/>
      <c r="F4" s="92"/>
      <c r="G4" s="6"/>
      <c r="H4" s="6"/>
      <c r="I4" s="333"/>
      <c r="J4" s="131"/>
    </row>
    <row r="5" spans="1:10" ht="12.75">
      <c r="A5" s="11" t="s">
        <v>81</v>
      </c>
      <c r="B5" s="11" t="s">
        <v>168</v>
      </c>
      <c r="C5" s="11" t="s">
        <v>77</v>
      </c>
      <c r="D5" s="11">
        <v>200</v>
      </c>
      <c r="E5" s="6"/>
      <c r="F5" s="92"/>
      <c r="G5" s="6"/>
      <c r="H5" s="6"/>
      <c r="I5" s="333"/>
      <c r="J5" s="131"/>
    </row>
    <row r="6" spans="1:10" ht="12.75">
      <c r="A6" s="11" t="s">
        <v>82</v>
      </c>
      <c r="B6" s="11" t="s">
        <v>169</v>
      </c>
      <c r="C6" s="11" t="s">
        <v>77</v>
      </c>
      <c r="D6" s="11">
        <v>300</v>
      </c>
      <c r="E6" s="6"/>
      <c r="F6" s="92"/>
      <c r="G6" s="6"/>
      <c r="H6" s="6"/>
      <c r="I6" s="333"/>
      <c r="J6" s="131"/>
    </row>
    <row r="7" spans="1:10" ht="12.75">
      <c r="A7" s="11" t="s">
        <v>83</v>
      </c>
      <c r="B7" s="11" t="s">
        <v>170</v>
      </c>
      <c r="C7" s="11" t="s">
        <v>77</v>
      </c>
      <c r="D7" s="11">
        <v>300</v>
      </c>
      <c r="E7" s="6"/>
      <c r="F7" s="92"/>
      <c r="G7" s="6"/>
      <c r="H7" s="6"/>
      <c r="I7" s="333"/>
      <c r="J7" s="131"/>
    </row>
    <row r="8" spans="1:10" ht="12.75">
      <c r="A8" s="11" t="s">
        <v>84</v>
      </c>
      <c r="B8" s="11" t="s">
        <v>171</v>
      </c>
      <c r="C8" s="11" t="s">
        <v>77</v>
      </c>
      <c r="D8" s="11">
        <v>200</v>
      </c>
      <c r="E8" s="6"/>
      <c r="F8" s="92"/>
      <c r="G8" s="6"/>
      <c r="H8" s="6"/>
      <c r="I8" s="333"/>
      <c r="J8" s="131"/>
    </row>
    <row r="9" spans="1:10" ht="12.75">
      <c r="A9" s="11" t="s">
        <v>21</v>
      </c>
      <c r="B9" s="11" t="s">
        <v>172</v>
      </c>
      <c r="C9" s="11" t="s">
        <v>117</v>
      </c>
      <c r="D9" s="11">
        <v>700</v>
      </c>
      <c r="E9" s="6"/>
      <c r="F9" s="92"/>
      <c r="G9" s="6"/>
      <c r="H9" s="6"/>
      <c r="I9" s="333"/>
      <c r="J9" s="131"/>
    </row>
    <row r="10" spans="1:10" ht="12.75">
      <c r="A10" s="11" t="s">
        <v>22</v>
      </c>
      <c r="B10" s="11" t="s">
        <v>173</v>
      </c>
      <c r="C10" s="11" t="s">
        <v>117</v>
      </c>
      <c r="D10" s="11">
        <v>100</v>
      </c>
      <c r="E10" s="6"/>
      <c r="F10" s="92"/>
      <c r="G10" s="6"/>
      <c r="H10" s="6"/>
      <c r="I10" s="333"/>
      <c r="J10" s="131"/>
    </row>
    <row r="11" spans="1:10" ht="12.75">
      <c r="A11" s="11" t="s">
        <v>23</v>
      </c>
      <c r="B11" s="11" t="s">
        <v>174</v>
      </c>
      <c r="C11" s="11" t="s">
        <v>117</v>
      </c>
      <c r="D11" s="11">
        <v>200</v>
      </c>
      <c r="E11" s="6"/>
      <c r="F11" s="92"/>
      <c r="G11" s="6"/>
      <c r="H11" s="6"/>
      <c r="I11" s="333"/>
      <c r="J11" s="131"/>
    </row>
    <row r="12" spans="1:10" ht="12.75">
      <c r="A12" s="11" t="s">
        <v>237</v>
      </c>
      <c r="B12" s="11" t="s">
        <v>175</v>
      </c>
      <c r="C12" s="11" t="s">
        <v>117</v>
      </c>
      <c r="D12" s="11">
        <v>1200</v>
      </c>
      <c r="E12" s="6"/>
      <c r="F12" s="92"/>
      <c r="G12" s="6"/>
      <c r="H12" s="6"/>
      <c r="I12" s="333"/>
      <c r="J12" s="131"/>
    </row>
    <row r="13" spans="1:10" ht="12.75">
      <c r="A13" s="11" t="s">
        <v>238</v>
      </c>
      <c r="B13" s="11" t="s">
        <v>176</v>
      </c>
      <c r="C13" s="11" t="s">
        <v>117</v>
      </c>
      <c r="D13" s="11">
        <v>1300</v>
      </c>
      <c r="E13" s="6"/>
      <c r="F13" s="92"/>
      <c r="G13" s="6"/>
      <c r="H13" s="6"/>
      <c r="I13" s="333"/>
      <c r="J13" s="131"/>
    </row>
    <row r="14" spans="1:10" ht="12.75">
      <c r="A14" s="11" t="s">
        <v>239</v>
      </c>
      <c r="B14" s="11" t="s">
        <v>177</v>
      </c>
      <c r="C14" s="11" t="s">
        <v>117</v>
      </c>
      <c r="D14" s="11">
        <v>1300</v>
      </c>
      <c r="E14" s="6"/>
      <c r="F14" s="92"/>
      <c r="G14" s="6"/>
      <c r="H14" s="6"/>
      <c r="I14" s="333"/>
      <c r="J14" s="131"/>
    </row>
    <row r="15" spans="1:10" ht="12.75">
      <c r="A15" s="11" t="s">
        <v>183</v>
      </c>
      <c r="B15" s="11" t="s">
        <v>178</v>
      </c>
      <c r="C15" s="11" t="s">
        <v>117</v>
      </c>
      <c r="D15" s="11">
        <v>1900</v>
      </c>
      <c r="E15" s="6"/>
      <c r="F15" s="92"/>
      <c r="G15" s="6"/>
      <c r="H15" s="6"/>
      <c r="I15" s="333"/>
      <c r="J15" s="131"/>
    </row>
    <row r="16" spans="1:10" ht="12.75">
      <c r="A16" s="11" t="s">
        <v>184</v>
      </c>
      <c r="B16" s="11" t="s">
        <v>194</v>
      </c>
      <c r="C16" s="11" t="s">
        <v>117</v>
      </c>
      <c r="D16" s="11">
        <v>60</v>
      </c>
      <c r="E16" s="6"/>
      <c r="F16" s="92"/>
      <c r="G16" s="6"/>
      <c r="H16" s="6"/>
      <c r="I16" s="333"/>
      <c r="J16" s="131"/>
    </row>
    <row r="17" spans="1:10" ht="26.25" customHeight="1">
      <c r="A17" s="11" t="s">
        <v>185</v>
      </c>
      <c r="B17" s="90" t="s">
        <v>755</v>
      </c>
      <c r="C17" s="11" t="s">
        <v>117</v>
      </c>
      <c r="D17" s="11">
        <v>54</v>
      </c>
      <c r="E17" s="6"/>
      <c r="F17" s="92"/>
      <c r="G17" s="6"/>
      <c r="H17" s="216"/>
      <c r="I17" s="333"/>
      <c r="J17" s="131"/>
    </row>
    <row r="18" spans="1:10" ht="32.25" customHeight="1">
      <c r="A18" s="11" t="s">
        <v>186</v>
      </c>
      <c r="B18" s="9" t="s">
        <v>487</v>
      </c>
      <c r="C18" s="11" t="s">
        <v>117</v>
      </c>
      <c r="D18" s="11">
        <v>40</v>
      </c>
      <c r="E18" s="6"/>
      <c r="F18" s="92"/>
      <c r="G18" s="6"/>
      <c r="H18" s="6"/>
      <c r="I18" s="333"/>
      <c r="J18" s="131"/>
    </row>
    <row r="19" spans="1:10" ht="22.5" customHeight="1">
      <c r="A19" s="11" t="s">
        <v>187</v>
      </c>
      <c r="B19" s="90" t="s">
        <v>179</v>
      </c>
      <c r="C19" s="11" t="s">
        <v>117</v>
      </c>
      <c r="D19" s="11">
        <v>650</v>
      </c>
      <c r="E19" s="6"/>
      <c r="F19" s="92"/>
      <c r="G19" s="6"/>
      <c r="H19" s="6"/>
      <c r="I19" s="333"/>
      <c r="J19" s="131"/>
    </row>
    <row r="20" spans="1:10" ht="12.75">
      <c r="A20" s="11" t="s">
        <v>188</v>
      </c>
      <c r="B20" s="11" t="s">
        <v>180</v>
      </c>
      <c r="C20" s="11" t="s">
        <v>117</v>
      </c>
      <c r="D20" s="11">
        <v>1000</v>
      </c>
      <c r="E20" s="6"/>
      <c r="F20" s="92"/>
      <c r="G20" s="6"/>
      <c r="H20" s="6"/>
      <c r="I20" s="333"/>
      <c r="J20" s="131"/>
    </row>
    <row r="21" spans="1:10" ht="12.75">
      <c r="A21" s="11" t="s">
        <v>189</v>
      </c>
      <c r="B21" s="11" t="s">
        <v>181</v>
      </c>
      <c r="C21" s="11" t="s">
        <v>117</v>
      </c>
      <c r="D21" s="11">
        <v>2180</v>
      </c>
      <c r="E21" s="6"/>
      <c r="F21" s="92"/>
      <c r="G21" s="6"/>
      <c r="H21" s="6"/>
      <c r="I21" s="333"/>
      <c r="J21" s="131"/>
    </row>
    <row r="22" spans="1:10" ht="12.75">
      <c r="A22" s="11" t="s">
        <v>190</v>
      </c>
      <c r="B22" s="11" t="s">
        <v>756</v>
      </c>
      <c r="C22" s="11" t="s">
        <v>117</v>
      </c>
      <c r="D22" s="11">
        <v>4400</v>
      </c>
      <c r="E22" s="6"/>
      <c r="F22" s="92"/>
      <c r="G22" s="6"/>
      <c r="H22" s="6"/>
      <c r="I22" s="333"/>
      <c r="J22" s="131"/>
    </row>
    <row r="23" spans="1:10" ht="12.75" customHeight="1">
      <c r="A23" s="11" t="s">
        <v>191</v>
      </c>
      <c r="B23" s="90" t="s">
        <v>757</v>
      </c>
      <c r="C23" s="11" t="s">
        <v>77</v>
      </c>
      <c r="D23" s="11">
        <v>23000</v>
      </c>
      <c r="E23" s="6"/>
      <c r="F23" s="92"/>
      <c r="G23" s="6"/>
      <c r="H23" s="6"/>
      <c r="I23" s="333"/>
      <c r="J23" s="131"/>
    </row>
    <row r="24" spans="1:10" ht="25.5">
      <c r="A24" s="11" t="s">
        <v>192</v>
      </c>
      <c r="B24" s="90" t="s">
        <v>758</v>
      </c>
      <c r="C24" s="11" t="s">
        <v>77</v>
      </c>
      <c r="D24" s="11">
        <v>8800</v>
      </c>
      <c r="E24" s="6"/>
      <c r="F24" s="92"/>
      <c r="G24" s="6"/>
      <c r="H24" s="6"/>
      <c r="I24" s="333"/>
      <c r="J24" s="131"/>
    </row>
    <row r="25" spans="1:10" ht="12.75">
      <c r="A25" s="11" t="s">
        <v>193</v>
      </c>
      <c r="B25" s="90" t="s">
        <v>759</v>
      </c>
      <c r="C25" s="11" t="s">
        <v>77</v>
      </c>
      <c r="D25" s="11">
        <v>8600</v>
      </c>
      <c r="E25" s="6"/>
      <c r="F25" s="92"/>
      <c r="G25" s="6"/>
      <c r="H25" s="6"/>
      <c r="I25" s="333"/>
      <c r="J25" s="131"/>
    </row>
    <row r="26" spans="1:10" ht="135">
      <c r="A26" s="11" t="s">
        <v>565</v>
      </c>
      <c r="B26" s="288" t="s">
        <v>761</v>
      </c>
      <c r="C26" s="317" t="s">
        <v>117</v>
      </c>
      <c r="D26" s="317">
        <v>200</v>
      </c>
      <c r="E26" s="116"/>
      <c r="F26" s="336"/>
      <c r="G26" s="116"/>
      <c r="H26" s="116"/>
      <c r="I26" s="333"/>
      <c r="J26" s="131"/>
    </row>
    <row r="27" spans="1:9" ht="135">
      <c r="A27" s="11" t="s">
        <v>566</v>
      </c>
      <c r="B27" s="288" t="s">
        <v>762</v>
      </c>
      <c r="C27" s="317" t="s">
        <v>117</v>
      </c>
      <c r="D27" s="317">
        <v>200</v>
      </c>
      <c r="E27" s="116"/>
      <c r="F27" s="336"/>
      <c r="G27" s="116"/>
      <c r="H27" s="116"/>
      <c r="I27" s="317"/>
    </row>
    <row r="28" spans="1:9" ht="135">
      <c r="A28" s="11" t="s">
        <v>567</v>
      </c>
      <c r="B28" s="288" t="s">
        <v>763</v>
      </c>
      <c r="C28" s="317" t="s">
        <v>117</v>
      </c>
      <c r="D28" s="317">
        <v>200</v>
      </c>
      <c r="E28" s="116"/>
      <c r="F28" s="336"/>
      <c r="G28" s="116"/>
      <c r="H28" s="116"/>
      <c r="I28" s="317"/>
    </row>
    <row r="29" spans="1:9" ht="135">
      <c r="A29" s="11" t="s">
        <v>760</v>
      </c>
      <c r="B29" s="288" t="s">
        <v>764</v>
      </c>
      <c r="C29" s="317" t="s">
        <v>117</v>
      </c>
      <c r="D29" s="317">
        <v>200</v>
      </c>
      <c r="E29" s="116"/>
      <c r="F29" s="336"/>
      <c r="G29" s="116"/>
      <c r="H29" s="116"/>
      <c r="I29" s="317"/>
    </row>
    <row r="30" spans="2:9" ht="12.75">
      <c r="B30" t="s">
        <v>182</v>
      </c>
      <c r="C30" s="335"/>
      <c r="D30" s="335"/>
      <c r="E30" s="337" t="s">
        <v>79</v>
      </c>
      <c r="F30" s="337"/>
      <c r="G30" s="338"/>
      <c r="H30" s="338"/>
      <c r="I30" s="11"/>
    </row>
    <row r="31" spans="5:8" ht="12.75">
      <c r="E31" s="97"/>
      <c r="F31" s="97"/>
      <c r="G31" s="114"/>
      <c r="H31" s="114"/>
    </row>
    <row r="32" ht="63.75">
      <c r="B32" s="128" t="s">
        <v>850</v>
      </c>
    </row>
  </sheetData>
  <sheetProtection/>
  <printOptions/>
  <pageMargins left="0.75" right="0.75" top="1" bottom="1"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2:J47"/>
  <sheetViews>
    <sheetView zoomScalePageLayoutView="0" workbookViewId="0" topLeftCell="A45">
      <selection activeCell="B25" sqref="B25"/>
    </sheetView>
  </sheetViews>
  <sheetFormatPr defaultColWidth="9.00390625" defaultRowHeight="12.75"/>
  <cols>
    <col min="1" max="1" width="3.625" style="0" customWidth="1"/>
    <col min="2" max="2" width="55.875" style="0" customWidth="1"/>
    <col min="3" max="4" width="6.625" style="0" customWidth="1"/>
    <col min="5" max="5" width="9.75390625" style="0" customWidth="1"/>
    <col min="6" max="6" width="4.625" style="0" customWidth="1"/>
    <col min="7" max="8" width="13.75390625" style="0" customWidth="1"/>
    <col min="9" max="9" width="13.875" style="0" customWidth="1"/>
    <col min="10" max="10" width="9.125" style="131" customWidth="1"/>
  </cols>
  <sheetData>
    <row r="2" spans="1:9" ht="15">
      <c r="A2" s="339" t="s">
        <v>789</v>
      </c>
      <c r="B2" s="340"/>
      <c r="C2" s="341"/>
      <c r="D2" s="341"/>
      <c r="E2" s="341"/>
      <c r="F2" s="341"/>
      <c r="G2" s="341"/>
      <c r="H2" s="341"/>
      <c r="I2" s="341"/>
    </row>
    <row r="3" spans="1:9" ht="45">
      <c r="A3" s="342"/>
      <c r="B3" s="342" t="s">
        <v>70</v>
      </c>
      <c r="C3" s="342" t="s">
        <v>71</v>
      </c>
      <c r="D3" s="342" t="s">
        <v>72</v>
      </c>
      <c r="E3" s="342" t="s">
        <v>73</v>
      </c>
      <c r="F3" s="343" t="s">
        <v>0</v>
      </c>
      <c r="G3" s="342" t="s">
        <v>75</v>
      </c>
      <c r="H3" s="342" t="s">
        <v>76</v>
      </c>
      <c r="I3" s="344" t="s">
        <v>1</v>
      </c>
    </row>
    <row r="4" spans="1:9" ht="15">
      <c r="A4" s="342"/>
      <c r="B4" s="342"/>
      <c r="C4" s="342"/>
      <c r="D4" s="342"/>
      <c r="E4" s="342"/>
      <c r="F4" s="342"/>
      <c r="G4" s="342"/>
      <c r="H4" s="342"/>
      <c r="I4" s="345"/>
    </row>
    <row r="5" spans="1:9" ht="71.25" customHeight="1">
      <c r="A5" s="342">
        <v>1</v>
      </c>
      <c r="B5" s="344" t="s">
        <v>63</v>
      </c>
      <c r="C5" s="346" t="s">
        <v>77</v>
      </c>
      <c r="D5" s="346">
        <v>50</v>
      </c>
      <c r="E5" s="347"/>
      <c r="F5" s="348"/>
      <c r="G5" s="347"/>
      <c r="H5" s="347"/>
      <c r="I5" s="345"/>
    </row>
    <row r="6" spans="1:9" ht="15">
      <c r="A6" s="342">
        <v>2</v>
      </c>
      <c r="B6" s="342" t="s">
        <v>195</v>
      </c>
      <c r="C6" s="346" t="s">
        <v>77</v>
      </c>
      <c r="D6" s="346">
        <v>50</v>
      </c>
      <c r="E6" s="347"/>
      <c r="F6" s="348"/>
      <c r="G6" s="347"/>
      <c r="H6" s="347"/>
      <c r="I6" s="345"/>
    </row>
    <row r="7" spans="1:9" ht="15">
      <c r="A7" s="342">
        <v>3</v>
      </c>
      <c r="B7" s="342" t="s">
        <v>11</v>
      </c>
      <c r="C7" s="346" t="s">
        <v>77</v>
      </c>
      <c r="D7" s="346">
        <v>140</v>
      </c>
      <c r="E7" s="347"/>
      <c r="F7" s="348"/>
      <c r="G7" s="347"/>
      <c r="H7" s="347"/>
      <c r="I7" s="345"/>
    </row>
    <row r="8" spans="1:9" ht="15">
      <c r="A8" s="342">
        <v>4</v>
      </c>
      <c r="B8" s="342" t="s">
        <v>12</v>
      </c>
      <c r="C8" s="346" t="s">
        <v>77</v>
      </c>
      <c r="D8" s="346">
        <v>800</v>
      </c>
      <c r="E8" s="347"/>
      <c r="F8" s="348"/>
      <c r="G8" s="347"/>
      <c r="H8" s="347"/>
      <c r="I8" s="345"/>
    </row>
    <row r="9" spans="1:9" ht="15">
      <c r="A9" s="342">
        <v>5</v>
      </c>
      <c r="B9" s="342" t="s">
        <v>13</v>
      </c>
      <c r="C9" s="346" t="s">
        <v>77</v>
      </c>
      <c r="D9" s="346">
        <v>1060</v>
      </c>
      <c r="E9" s="347"/>
      <c r="F9" s="348"/>
      <c r="G9" s="347"/>
      <c r="H9" s="347"/>
      <c r="I9" s="345"/>
    </row>
    <row r="10" spans="1:9" ht="15">
      <c r="A10" s="342">
        <v>6</v>
      </c>
      <c r="B10" s="342" t="s">
        <v>14</v>
      </c>
      <c r="C10" s="346" t="s">
        <v>77</v>
      </c>
      <c r="D10" s="346">
        <v>720</v>
      </c>
      <c r="E10" s="347"/>
      <c r="F10" s="348"/>
      <c r="G10" s="347"/>
      <c r="H10" s="347"/>
      <c r="I10" s="345"/>
    </row>
    <row r="11" spans="1:9" ht="15">
      <c r="A11" s="342">
        <v>7</v>
      </c>
      <c r="B11" s="342" t="s">
        <v>196</v>
      </c>
      <c r="C11" s="346" t="s">
        <v>77</v>
      </c>
      <c r="D11" s="346">
        <v>50</v>
      </c>
      <c r="E11" s="347"/>
      <c r="F11" s="348"/>
      <c r="G11" s="347"/>
      <c r="H11" s="347"/>
      <c r="I11" s="345"/>
    </row>
    <row r="12" spans="1:9" ht="15">
      <c r="A12" s="342">
        <v>8</v>
      </c>
      <c r="B12" s="342" t="s">
        <v>17</v>
      </c>
      <c r="C12" s="346" t="s">
        <v>77</v>
      </c>
      <c r="D12" s="346">
        <v>50</v>
      </c>
      <c r="E12" s="347"/>
      <c r="F12" s="348"/>
      <c r="G12" s="347"/>
      <c r="H12" s="347"/>
      <c r="I12" s="345"/>
    </row>
    <row r="13" spans="1:9" ht="15">
      <c r="A13" s="342"/>
      <c r="B13" s="342"/>
      <c r="C13" s="342"/>
      <c r="D13" s="342"/>
      <c r="E13" s="342" t="s">
        <v>85</v>
      </c>
      <c r="F13" s="342"/>
      <c r="G13" s="349"/>
      <c r="H13" s="349"/>
      <c r="I13" s="342"/>
    </row>
    <row r="14" spans="1:9" ht="13.5" customHeight="1">
      <c r="A14" s="341"/>
      <c r="B14" s="341"/>
      <c r="C14" s="341"/>
      <c r="D14" s="341"/>
      <c r="E14" s="341"/>
      <c r="F14" s="341"/>
      <c r="G14" s="350"/>
      <c r="H14" s="341"/>
      <c r="I14" s="341"/>
    </row>
    <row r="15" ht="21.75" customHeight="1">
      <c r="G15" s="114"/>
    </row>
    <row r="16" ht="132.75" customHeight="1">
      <c r="G16" s="114"/>
    </row>
    <row r="17" spans="7:8" ht="6" customHeight="1">
      <c r="G17" s="113"/>
      <c r="H17" s="113"/>
    </row>
    <row r="18" ht="12" customHeight="1"/>
    <row r="19" ht="10.5" customHeight="1" hidden="1"/>
    <row r="20" ht="27.75" customHeight="1" hidden="1"/>
    <row r="21" spans="1:9" ht="18" customHeight="1">
      <c r="A21" s="303" t="s">
        <v>790</v>
      </c>
      <c r="B21" s="302"/>
      <c r="C21" s="154"/>
      <c r="D21" s="154"/>
      <c r="E21" s="154"/>
      <c r="F21" s="154"/>
      <c r="G21" s="154"/>
      <c r="H21" s="166"/>
      <c r="I21" s="142"/>
    </row>
    <row r="22" spans="1:9" ht="2.25" customHeight="1">
      <c r="A22" s="143"/>
      <c r="B22" s="15"/>
      <c r="C22" s="15"/>
      <c r="D22" s="15"/>
      <c r="E22" s="15"/>
      <c r="F22" s="15"/>
      <c r="G22" s="15"/>
      <c r="H22" s="15"/>
      <c r="I22" s="142"/>
    </row>
    <row r="23" spans="1:9" ht="63">
      <c r="A23" s="144" t="s">
        <v>90</v>
      </c>
      <c r="B23" s="145" t="s">
        <v>70</v>
      </c>
      <c r="C23" s="145" t="s">
        <v>71</v>
      </c>
      <c r="D23" s="145" t="s">
        <v>72</v>
      </c>
      <c r="E23" s="145" t="s">
        <v>73</v>
      </c>
      <c r="F23" s="145" t="s">
        <v>0</v>
      </c>
      <c r="G23" s="145" t="s">
        <v>75</v>
      </c>
      <c r="H23" s="145" t="s">
        <v>76</v>
      </c>
      <c r="I23" s="145" t="s">
        <v>1</v>
      </c>
    </row>
    <row r="24" spans="1:10" ht="94.5">
      <c r="A24" s="146">
        <v>1</v>
      </c>
      <c r="B24" s="147" t="s">
        <v>520</v>
      </c>
      <c r="C24" s="148" t="s">
        <v>77</v>
      </c>
      <c r="D24" s="148">
        <v>760</v>
      </c>
      <c r="E24" s="149"/>
      <c r="F24" s="150"/>
      <c r="G24" s="149"/>
      <c r="H24" s="149"/>
      <c r="I24" s="441"/>
      <c r="J24" s="445"/>
    </row>
    <row r="25" spans="1:10" ht="51.75" customHeight="1">
      <c r="A25" s="146">
        <v>2</v>
      </c>
      <c r="B25" s="147" t="s">
        <v>332</v>
      </c>
      <c r="C25" s="148" t="s">
        <v>77</v>
      </c>
      <c r="D25" s="148">
        <v>1600</v>
      </c>
      <c r="E25" s="149"/>
      <c r="F25" s="150"/>
      <c r="G25" s="149"/>
      <c r="H25" s="149"/>
      <c r="I25" s="441"/>
      <c r="J25" s="442"/>
    </row>
    <row r="26" spans="1:10" ht="173.25">
      <c r="A26" s="146">
        <v>3</v>
      </c>
      <c r="B26" s="147" t="s">
        <v>521</v>
      </c>
      <c r="C26" s="148" t="s">
        <v>77</v>
      </c>
      <c r="D26" s="148">
        <v>2000</v>
      </c>
      <c r="E26" s="149"/>
      <c r="F26" s="150"/>
      <c r="G26" s="149"/>
      <c r="H26" s="149"/>
      <c r="I26" s="441"/>
      <c r="J26" s="442"/>
    </row>
    <row r="27" spans="1:10" ht="366" customHeight="1">
      <c r="A27" s="146" t="s">
        <v>586</v>
      </c>
      <c r="B27" s="147" t="s">
        <v>568</v>
      </c>
      <c r="C27" s="148" t="s">
        <v>77</v>
      </c>
      <c r="D27" s="148">
        <v>1500</v>
      </c>
      <c r="E27" s="149"/>
      <c r="F27" s="150"/>
      <c r="G27" s="149"/>
      <c r="H27" s="149"/>
      <c r="I27" s="441"/>
      <c r="J27" s="442"/>
    </row>
    <row r="28" spans="1:10" ht="375" customHeight="1">
      <c r="A28" s="146" t="s">
        <v>587</v>
      </c>
      <c r="B28" s="197" t="s">
        <v>569</v>
      </c>
      <c r="C28" s="148" t="s">
        <v>77</v>
      </c>
      <c r="D28" s="148">
        <v>200</v>
      </c>
      <c r="E28" s="149"/>
      <c r="F28" s="150"/>
      <c r="G28" s="149"/>
      <c r="H28" s="149"/>
      <c r="I28" s="441"/>
      <c r="J28" s="442"/>
    </row>
    <row r="29" spans="1:10" ht="110.25">
      <c r="A29" s="146" t="s">
        <v>333</v>
      </c>
      <c r="B29" s="147" t="s">
        <v>335</v>
      </c>
      <c r="C29" s="148" t="s">
        <v>77</v>
      </c>
      <c r="D29" s="148">
        <v>2000</v>
      </c>
      <c r="E29" s="149"/>
      <c r="F29" s="150"/>
      <c r="G29" s="149"/>
      <c r="H29" s="149"/>
      <c r="I29" s="441"/>
      <c r="J29" s="442"/>
    </row>
    <row r="30" spans="1:10" ht="31.5">
      <c r="A30" s="146" t="s">
        <v>334</v>
      </c>
      <c r="B30" s="147" t="s">
        <v>226</v>
      </c>
      <c r="C30" s="148" t="s">
        <v>77</v>
      </c>
      <c r="D30" s="148">
        <v>800</v>
      </c>
      <c r="E30" s="149"/>
      <c r="F30" s="150"/>
      <c r="G30" s="149"/>
      <c r="H30" s="149"/>
      <c r="I30" s="441"/>
      <c r="J30" s="442"/>
    </row>
    <row r="31" spans="1:10" ht="31.5">
      <c r="A31" s="146" t="s">
        <v>336</v>
      </c>
      <c r="B31" s="147" t="s">
        <v>223</v>
      </c>
      <c r="C31" s="148" t="s">
        <v>77</v>
      </c>
      <c r="D31" s="148">
        <v>2600</v>
      </c>
      <c r="E31" s="149"/>
      <c r="F31" s="150"/>
      <c r="G31" s="149"/>
      <c r="H31" s="149"/>
      <c r="I31" s="441"/>
      <c r="J31" s="442"/>
    </row>
    <row r="32" spans="1:10" ht="31.5">
      <c r="A32" s="146" t="s">
        <v>337</v>
      </c>
      <c r="B32" s="147" t="s">
        <v>224</v>
      </c>
      <c r="C32" s="148" t="s">
        <v>77</v>
      </c>
      <c r="D32" s="148">
        <v>1800</v>
      </c>
      <c r="E32" s="149"/>
      <c r="F32" s="150"/>
      <c r="G32" s="149"/>
      <c r="H32" s="149"/>
      <c r="I32" s="441"/>
      <c r="J32" s="442"/>
    </row>
    <row r="33" spans="1:10" ht="31.5">
      <c r="A33" s="146" t="s">
        <v>338</v>
      </c>
      <c r="B33" s="147" t="s">
        <v>225</v>
      </c>
      <c r="C33" s="148" t="s">
        <v>77</v>
      </c>
      <c r="D33" s="148">
        <v>2800</v>
      </c>
      <c r="E33" s="149"/>
      <c r="F33" s="150"/>
      <c r="G33" s="149"/>
      <c r="H33" s="149"/>
      <c r="I33" s="441"/>
      <c r="J33" s="442"/>
    </row>
    <row r="34" spans="1:10" ht="31.5">
      <c r="A34" s="151" t="s">
        <v>339</v>
      </c>
      <c r="B34" s="147" t="s">
        <v>341</v>
      </c>
      <c r="C34" s="148" t="s">
        <v>77</v>
      </c>
      <c r="D34" s="148">
        <v>2400</v>
      </c>
      <c r="E34" s="149"/>
      <c r="F34" s="150"/>
      <c r="G34" s="149"/>
      <c r="H34" s="149"/>
      <c r="I34" s="441"/>
      <c r="J34" s="442"/>
    </row>
    <row r="35" spans="1:10" ht="31.5">
      <c r="A35" s="151" t="s">
        <v>340</v>
      </c>
      <c r="B35" s="147" t="s">
        <v>222</v>
      </c>
      <c r="C35" s="148" t="s">
        <v>77</v>
      </c>
      <c r="D35" s="148">
        <v>1200</v>
      </c>
      <c r="E35" s="149"/>
      <c r="F35" s="150"/>
      <c r="G35" s="149"/>
      <c r="H35" s="149"/>
      <c r="I35" s="441"/>
      <c r="J35" s="442"/>
    </row>
    <row r="36" spans="1:10" ht="31.5">
      <c r="A36" s="278" t="s">
        <v>342</v>
      </c>
      <c r="B36" s="279" t="s">
        <v>667</v>
      </c>
      <c r="C36" s="280" t="s">
        <v>77</v>
      </c>
      <c r="D36" s="280">
        <v>100</v>
      </c>
      <c r="E36" s="281"/>
      <c r="F36" s="282"/>
      <c r="G36" s="149"/>
      <c r="H36" s="283"/>
      <c r="I36" s="443"/>
      <c r="J36" s="442"/>
    </row>
    <row r="37" spans="1:10" ht="324" customHeight="1">
      <c r="A37" s="286" t="s">
        <v>810</v>
      </c>
      <c r="B37" s="27" t="s">
        <v>811</v>
      </c>
      <c r="C37" s="54" t="s">
        <v>77</v>
      </c>
      <c r="D37" s="54">
        <v>10</v>
      </c>
      <c r="E37" s="106"/>
      <c r="F37" s="107"/>
      <c r="G37" s="149"/>
      <c r="H37" s="287"/>
      <c r="I37" s="444"/>
      <c r="J37" s="442"/>
    </row>
    <row r="38" spans="1:9" ht="16.5" thickBot="1">
      <c r="A38" s="143"/>
      <c r="B38" s="15"/>
      <c r="C38" s="15"/>
      <c r="D38" s="15"/>
      <c r="E38" s="22" t="s">
        <v>85</v>
      </c>
      <c r="F38" s="22"/>
      <c r="G38" s="284"/>
      <c r="H38" s="285"/>
      <c r="I38" s="142"/>
    </row>
    <row r="39" spans="1:9" ht="18" customHeight="1">
      <c r="A39" s="152"/>
      <c r="I39" s="167">
        <f>G38/4.2693</f>
        <v>0</v>
      </c>
    </row>
    <row r="40" spans="1:9" ht="29.25" customHeight="1">
      <c r="A40" s="152"/>
      <c r="B40" s="571" t="s">
        <v>343</v>
      </c>
      <c r="C40" s="571"/>
      <c r="D40" s="571"/>
      <c r="E40" s="571"/>
      <c r="F40" s="571"/>
      <c r="G40" s="571"/>
      <c r="I40" s="153"/>
    </row>
    <row r="41" spans="1:9" ht="12.75">
      <c r="A41" s="152"/>
      <c r="I41" s="153"/>
    </row>
    <row r="42" spans="1:9" ht="57.75" customHeight="1">
      <c r="A42" s="152"/>
      <c r="I42" s="153"/>
    </row>
    <row r="43" spans="1:9" ht="20.25" customHeight="1">
      <c r="A43" s="152"/>
      <c r="B43" s="210" t="s">
        <v>791</v>
      </c>
      <c r="I43" s="153"/>
    </row>
    <row r="44" spans="1:9" ht="27" customHeight="1">
      <c r="A44" s="188" t="s">
        <v>90</v>
      </c>
      <c r="B44" s="189" t="s">
        <v>70</v>
      </c>
      <c r="C44" s="191" t="s">
        <v>518</v>
      </c>
      <c r="D44" s="191" t="s">
        <v>517</v>
      </c>
      <c r="E44" s="191" t="s">
        <v>519</v>
      </c>
      <c r="F44" s="189" t="s">
        <v>515</v>
      </c>
      <c r="G44" s="189" t="s">
        <v>75</v>
      </c>
      <c r="H44" s="189" t="s">
        <v>76</v>
      </c>
      <c r="I44" s="190" t="s">
        <v>516</v>
      </c>
    </row>
    <row r="45" spans="1:9" ht="27" customHeight="1">
      <c r="A45" s="186" t="s">
        <v>2</v>
      </c>
      <c r="B45" s="11" t="s">
        <v>533</v>
      </c>
      <c r="C45" s="11">
        <v>5</v>
      </c>
      <c r="D45" s="11">
        <v>12</v>
      </c>
      <c r="E45" s="6"/>
      <c r="F45" s="92"/>
      <c r="G45" s="6"/>
      <c r="H45" s="6"/>
      <c r="I45" s="187"/>
    </row>
    <row r="46" spans="1:9" ht="12.75">
      <c r="A46" s="186"/>
      <c r="B46" s="11" t="s">
        <v>85</v>
      </c>
      <c r="C46" s="11"/>
      <c r="D46" s="11"/>
      <c r="E46" s="11"/>
      <c r="F46" s="11"/>
      <c r="G46" s="168"/>
      <c r="H46" s="168"/>
      <c r="I46" s="187"/>
    </row>
    <row r="47" spans="1:9" ht="12.75">
      <c r="A47" s="152"/>
      <c r="G47" s="169"/>
      <c r="I47" s="153"/>
    </row>
  </sheetData>
  <sheetProtection/>
  <mergeCells count="1">
    <mergeCell ref="B40:G40"/>
  </mergeCells>
  <printOptions/>
  <pageMargins left="0.75" right="0.75" top="1" bottom="1" header="0.5" footer="0.5"/>
  <pageSetup orientation="landscape" paperSize="9" r:id="rId1"/>
</worksheet>
</file>

<file path=xl/worksheets/sheet29.xml><?xml version="1.0" encoding="utf-8"?>
<worksheet xmlns="http://schemas.openxmlformats.org/spreadsheetml/2006/main" xmlns:r="http://schemas.openxmlformats.org/officeDocument/2006/relationships">
  <dimension ref="A2:K27"/>
  <sheetViews>
    <sheetView zoomScalePageLayoutView="0" workbookViewId="0" topLeftCell="A22">
      <selection activeCell="B24" sqref="B24"/>
    </sheetView>
  </sheetViews>
  <sheetFormatPr defaultColWidth="9.00390625" defaultRowHeight="12.75"/>
  <cols>
    <col min="1" max="1" width="4.375" style="0" customWidth="1"/>
    <col min="2" max="2" width="50.125" style="0" customWidth="1"/>
    <col min="3" max="3" width="5.875" style="0" customWidth="1"/>
    <col min="4" max="4" width="7.25390625" style="0" customWidth="1"/>
    <col min="5" max="5" width="10.75390625" style="0" customWidth="1"/>
    <col min="6" max="6" width="6.75390625" style="0" customWidth="1"/>
    <col min="7" max="7" width="13.75390625" style="0" customWidth="1"/>
    <col min="8" max="8" width="13.375" style="0" customWidth="1"/>
    <col min="9" max="9" width="13.00390625" style="0" customWidth="1"/>
  </cols>
  <sheetData>
    <row r="2" spans="2:4" ht="12.75">
      <c r="B2" s="300" t="s">
        <v>792</v>
      </c>
      <c r="C2" s="97"/>
      <c r="D2" s="97"/>
    </row>
    <row r="3" spans="1:11" ht="24" customHeight="1">
      <c r="A3" s="98" t="s">
        <v>69</v>
      </c>
      <c r="B3" s="98" t="s">
        <v>70</v>
      </c>
      <c r="C3" s="98" t="s">
        <v>71</v>
      </c>
      <c r="D3" s="98" t="s">
        <v>72</v>
      </c>
      <c r="E3" s="98" t="s">
        <v>73</v>
      </c>
      <c r="F3" s="99" t="s">
        <v>0</v>
      </c>
      <c r="G3" s="98" t="s">
        <v>75</v>
      </c>
      <c r="H3" s="98" t="s">
        <v>76</v>
      </c>
      <c r="I3" s="111" t="s">
        <v>1</v>
      </c>
      <c r="J3" s="97"/>
      <c r="K3" s="97"/>
    </row>
    <row r="4" spans="1:9" ht="59.25" customHeight="1">
      <c r="A4" s="11">
        <v>1</v>
      </c>
      <c r="B4" s="90" t="s">
        <v>197</v>
      </c>
      <c r="C4" s="11"/>
      <c r="D4" s="11"/>
      <c r="E4" s="11"/>
      <c r="F4" s="92"/>
      <c r="G4" s="6"/>
      <c r="H4" s="6"/>
      <c r="I4" s="11"/>
    </row>
    <row r="5" spans="1:9" ht="12.75">
      <c r="A5" s="11" t="s">
        <v>198</v>
      </c>
      <c r="B5" s="11" t="s">
        <v>199</v>
      </c>
      <c r="C5" s="11" t="s">
        <v>77</v>
      </c>
      <c r="D5" s="11">
        <v>13000</v>
      </c>
      <c r="E5" s="6"/>
      <c r="F5" s="92"/>
      <c r="G5" s="6"/>
      <c r="H5" s="6"/>
      <c r="I5" s="11"/>
    </row>
    <row r="6" spans="1:9" ht="12.75">
      <c r="A6" s="11" t="s">
        <v>200</v>
      </c>
      <c r="B6" s="11" t="s">
        <v>201</v>
      </c>
      <c r="C6" s="11" t="s">
        <v>77</v>
      </c>
      <c r="D6" s="11">
        <v>16000</v>
      </c>
      <c r="E6" s="6"/>
      <c r="F6" s="92"/>
      <c r="G6" s="6"/>
      <c r="H6" s="6"/>
      <c r="I6" s="11"/>
    </row>
    <row r="7" spans="1:9" ht="38.25">
      <c r="A7" s="11" t="s">
        <v>202</v>
      </c>
      <c r="B7" s="12" t="s">
        <v>203</v>
      </c>
      <c r="C7" s="11" t="s">
        <v>77</v>
      </c>
      <c r="D7" s="11">
        <v>8000</v>
      </c>
      <c r="E7" s="6"/>
      <c r="F7" s="92"/>
      <c r="G7" s="6"/>
      <c r="H7" s="6"/>
      <c r="I7" s="11"/>
    </row>
    <row r="8" spans="1:9" ht="12.75">
      <c r="A8" s="11" t="s">
        <v>204</v>
      </c>
      <c r="B8" s="11" t="s">
        <v>205</v>
      </c>
      <c r="C8" s="11" t="s">
        <v>77</v>
      </c>
      <c r="D8" s="11">
        <v>200</v>
      </c>
      <c r="E8" s="6"/>
      <c r="F8" s="92"/>
      <c r="G8" s="6"/>
      <c r="H8" s="6"/>
      <c r="I8" s="11"/>
    </row>
    <row r="9" spans="1:9" ht="12.75">
      <c r="A9" s="11" t="s">
        <v>206</v>
      </c>
      <c r="B9" s="11" t="s">
        <v>207</v>
      </c>
      <c r="C9" s="11" t="s">
        <v>77</v>
      </c>
      <c r="D9" s="11">
        <v>100</v>
      </c>
      <c r="E9" s="6"/>
      <c r="F9" s="92"/>
      <c r="G9" s="6"/>
      <c r="H9" s="6"/>
      <c r="I9" s="11"/>
    </row>
    <row r="10" spans="1:9" ht="223.5" customHeight="1">
      <c r="A10" s="11">
        <v>2</v>
      </c>
      <c r="B10" s="217" t="s">
        <v>645</v>
      </c>
      <c r="C10" s="11" t="s">
        <v>3</v>
      </c>
      <c r="D10" s="11">
        <v>1000</v>
      </c>
      <c r="E10" s="6"/>
      <c r="F10" s="92"/>
      <c r="G10" s="6"/>
      <c r="H10" s="6"/>
      <c r="I10" s="11"/>
    </row>
    <row r="11" spans="1:9" ht="12.75">
      <c r="A11" s="11">
        <v>3</v>
      </c>
      <c r="B11" s="11" t="s">
        <v>217</v>
      </c>
      <c r="C11" s="11" t="s">
        <v>77</v>
      </c>
      <c r="D11" s="11">
        <v>120000</v>
      </c>
      <c r="E11" s="6"/>
      <c r="F11" s="92"/>
      <c r="G11" s="6"/>
      <c r="H11" s="6"/>
      <c r="I11" s="11"/>
    </row>
    <row r="12" spans="1:9" ht="30.75" customHeight="1">
      <c r="A12" s="11">
        <v>4</v>
      </c>
      <c r="B12" s="90" t="s">
        <v>243</v>
      </c>
      <c r="C12" s="11" t="s">
        <v>77</v>
      </c>
      <c r="D12" s="11">
        <v>10600</v>
      </c>
      <c r="E12" s="6"/>
      <c r="F12" s="92"/>
      <c r="G12" s="6"/>
      <c r="H12" s="6"/>
      <c r="I12" s="11"/>
    </row>
    <row r="13" spans="1:9" ht="127.5" customHeight="1">
      <c r="A13" s="11">
        <v>5</v>
      </c>
      <c r="B13" s="263" t="s">
        <v>644</v>
      </c>
      <c r="C13" s="11" t="s">
        <v>77</v>
      </c>
      <c r="D13" s="11">
        <v>3800</v>
      </c>
      <c r="E13" s="216"/>
      <c r="F13" s="92"/>
      <c r="G13" s="216"/>
      <c r="H13" s="6"/>
      <c r="I13" s="11"/>
    </row>
    <row r="14" spans="1:9" ht="18" customHeight="1">
      <c r="A14" s="11">
        <v>6</v>
      </c>
      <c r="B14" s="90" t="s">
        <v>218</v>
      </c>
      <c r="C14" s="11" t="s">
        <v>77</v>
      </c>
      <c r="D14" s="11">
        <v>800</v>
      </c>
      <c r="E14" s="6"/>
      <c r="F14" s="92"/>
      <c r="G14" s="6"/>
      <c r="H14" s="6"/>
      <c r="I14" s="11"/>
    </row>
    <row r="15" spans="1:9" ht="12.75">
      <c r="A15" s="11"/>
      <c r="B15" s="11"/>
      <c r="C15" s="11"/>
      <c r="D15" s="11"/>
      <c r="E15" s="98" t="s">
        <v>85</v>
      </c>
      <c r="F15" s="98"/>
      <c r="G15" s="10"/>
      <c r="H15" s="10"/>
      <c r="I15" s="11"/>
    </row>
    <row r="16" spans="2:7" ht="16.5" customHeight="1">
      <c r="B16" s="128"/>
      <c r="G16" s="114"/>
    </row>
    <row r="18" spans="2:8" ht="61.5" customHeight="1">
      <c r="B18" s="571" t="s">
        <v>537</v>
      </c>
      <c r="C18" s="571"/>
      <c r="D18" s="571"/>
      <c r="E18" s="571"/>
      <c r="F18" s="571"/>
      <c r="G18" s="571"/>
      <c r="H18" s="571"/>
    </row>
    <row r="19" ht="225" customHeight="1"/>
    <row r="20" spans="2:4" ht="12.75">
      <c r="B20" s="301" t="s">
        <v>628</v>
      </c>
      <c r="C20" s="97"/>
      <c r="D20" s="97"/>
    </row>
    <row r="22" spans="1:11" ht="38.25">
      <c r="A22" s="98" t="s">
        <v>69</v>
      </c>
      <c r="B22" s="98" t="s">
        <v>70</v>
      </c>
      <c r="C22" s="98" t="s">
        <v>71</v>
      </c>
      <c r="D22" s="98" t="s">
        <v>72</v>
      </c>
      <c r="E22" s="98" t="s">
        <v>73</v>
      </c>
      <c r="F22" s="99" t="s">
        <v>0</v>
      </c>
      <c r="G22" s="98" t="s">
        <v>75</v>
      </c>
      <c r="H22" s="98" t="s">
        <v>76</v>
      </c>
      <c r="I22" s="384" t="s">
        <v>1</v>
      </c>
      <c r="J22" s="97"/>
      <c r="K22" s="97"/>
    </row>
    <row r="23" spans="1:10" ht="18" customHeight="1">
      <c r="A23" s="11">
        <v>1</v>
      </c>
      <c r="B23" s="11" t="s">
        <v>219</v>
      </c>
      <c r="C23" s="11" t="s">
        <v>77</v>
      </c>
      <c r="D23" s="11">
        <v>80</v>
      </c>
      <c r="E23" s="6"/>
      <c r="F23" s="92"/>
      <c r="G23" s="6"/>
      <c r="H23" s="6"/>
      <c r="I23" s="385"/>
      <c r="J23" s="373"/>
    </row>
    <row r="24" spans="1:10" ht="57" customHeight="1">
      <c r="A24" s="11">
        <v>2</v>
      </c>
      <c r="B24" s="90" t="s">
        <v>220</v>
      </c>
      <c r="C24" s="11" t="s">
        <v>77</v>
      </c>
      <c r="D24" s="11">
        <v>50</v>
      </c>
      <c r="E24" s="6"/>
      <c r="F24" s="92"/>
      <c r="G24" s="6"/>
      <c r="H24" s="6"/>
      <c r="I24" s="385"/>
      <c r="J24" s="373"/>
    </row>
    <row r="25" spans="1:10" ht="20.25" customHeight="1">
      <c r="A25" s="11">
        <v>3</v>
      </c>
      <c r="B25" s="11" t="s">
        <v>221</v>
      </c>
      <c r="C25" s="11" t="s">
        <v>108</v>
      </c>
      <c r="D25" s="11">
        <v>4</v>
      </c>
      <c r="E25" s="6"/>
      <c r="F25" s="92"/>
      <c r="G25" s="6"/>
      <c r="H25" s="6"/>
      <c r="I25" s="385"/>
      <c r="J25" s="371"/>
    </row>
    <row r="26" spans="5:8" ht="12.75">
      <c r="E26" s="98" t="s">
        <v>85</v>
      </c>
      <c r="F26" s="98"/>
      <c r="G26" s="10"/>
      <c r="H26" s="10"/>
    </row>
    <row r="27" ht="12.75">
      <c r="G27" s="114"/>
    </row>
  </sheetData>
  <sheetProtection/>
  <mergeCells count="1">
    <mergeCell ref="B18:H18"/>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2"/>
  <sheetViews>
    <sheetView zoomScalePageLayoutView="0" workbookViewId="0" topLeftCell="A1">
      <selection activeCell="G8" sqref="G8:H9"/>
    </sheetView>
  </sheetViews>
  <sheetFormatPr defaultColWidth="9.00390625" defaultRowHeight="12.75"/>
  <cols>
    <col min="1" max="1" width="4.375" style="0" customWidth="1"/>
    <col min="2" max="2" width="46.25390625" style="0" customWidth="1"/>
    <col min="3" max="3" width="6.125" style="0" customWidth="1"/>
    <col min="4" max="4" width="10.375" style="0" customWidth="1"/>
    <col min="5" max="5" width="13.625" style="0" customWidth="1"/>
    <col min="6" max="6" width="6.75390625" style="0" customWidth="1"/>
    <col min="7" max="7" width="16.625" style="0" customWidth="1"/>
    <col min="8" max="8" width="14.875" style="0" customWidth="1"/>
    <col min="9" max="9" width="13.75390625" style="0" customWidth="1"/>
    <col min="10" max="10" width="9.75390625" style="0" bestFit="1" customWidth="1"/>
  </cols>
  <sheetData>
    <row r="1" spans="2:5" ht="12.75">
      <c r="B1" s="521" t="s">
        <v>602</v>
      </c>
      <c r="C1" s="522"/>
      <c r="D1" s="522"/>
      <c r="E1" s="522"/>
    </row>
    <row r="2" spans="1:6" ht="12" customHeight="1">
      <c r="A2" s="1"/>
      <c r="B2" s="2"/>
      <c r="C2" s="1"/>
      <c r="D2" s="1"/>
      <c r="F2" s="1"/>
    </row>
    <row r="3" spans="1:6" ht="12.75" hidden="1">
      <c r="A3" s="1"/>
      <c r="B3" s="1"/>
      <c r="C3" s="1"/>
      <c r="D3" s="1"/>
      <c r="F3" s="1"/>
    </row>
    <row r="4" spans="1:11" s="33" customFormat="1" ht="47.25">
      <c r="A4" s="24" t="s">
        <v>69</v>
      </c>
      <c r="B4" s="24" t="s">
        <v>70</v>
      </c>
      <c r="C4" s="24" t="s">
        <v>71</v>
      </c>
      <c r="D4" s="24" t="s">
        <v>72</v>
      </c>
      <c r="E4" s="24" t="s">
        <v>73</v>
      </c>
      <c r="F4" s="24" t="s">
        <v>74</v>
      </c>
      <c r="G4" s="24" t="s">
        <v>75</v>
      </c>
      <c r="H4" s="24" t="s">
        <v>76</v>
      </c>
      <c r="I4" s="24" t="s">
        <v>149</v>
      </c>
      <c r="J4" s="423"/>
      <c r="K4" s="201"/>
    </row>
    <row r="5" spans="1:11" ht="79.5" customHeight="1">
      <c r="A5" s="25" t="s">
        <v>80</v>
      </c>
      <c r="B5" s="27" t="s">
        <v>534</v>
      </c>
      <c r="C5" s="25" t="s">
        <v>77</v>
      </c>
      <c r="D5" s="25">
        <v>70</v>
      </c>
      <c r="E5" s="17"/>
      <c r="F5" s="37"/>
      <c r="G5" s="17"/>
      <c r="H5" s="17"/>
      <c r="I5" s="54"/>
      <c r="J5" s="424"/>
      <c r="K5" s="388"/>
    </row>
    <row r="6" spans="1:11" ht="78.75" customHeight="1">
      <c r="A6" s="25" t="s">
        <v>81</v>
      </c>
      <c r="B6" s="27" t="s">
        <v>535</v>
      </c>
      <c r="C6" s="25" t="s">
        <v>77</v>
      </c>
      <c r="D6" s="25">
        <v>90</v>
      </c>
      <c r="E6" s="17"/>
      <c r="F6" s="37"/>
      <c r="G6" s="17"/>
      <c r="H6" s="17"/>
      <c r="I6" s="54"/>
      <c r="J6" s="425"/>
      <c r="K6" s="388"/>
    </row>
    <row r="7" spans="1:11" ht="77.25" customHeight="1">
      <c r="A7" s="25">
        <v>3</v>
      </c>
      <c r="B7" s="27" t="s">
        <v>109</v>
      </c>
      <c r="C7" s="25" t="s">
        <v>77</v>
      </c>
      <c r="D7" s="25">
        <v>50</v>
      </c>
      <c r="E7" s="17"/>
      <c r="F7" s="37"/>
      <c r="G7" s="17"/>
      <c r="H7" s="17"/>
      <c r="I7" s="54"/>
      <c r="J7" s="425"/>
      <c r="K7" s="388"/>
    </row>
    <row r="8" spans="1:11" ht="15.75">
      <c r="A8" s="25"/>
      <c r="B8" s="526" t="s">
        <v>150</v>
      </c>
      <c r="C8" s="527"/>
      <c r="D8" s="527"/>
      <c r="E8" s="527"/>
      <c r="F8" s="528"/>
      <c r="G8" s="18"/>
      <c r="H8" s="18"/>
      <c r="I8" s="16"/>
      <c r="J8" s="426"/>
      <c r="K8" s="373"/>
    </row>
    <row r="9" spans="1:11" ht="15.75">
      <c r="A9" s="15"/>
      <c r="B9" s="15"/>
      <c r="C9" s="15"/>
      <c r="D9" s="15"/>
      <c r="E9" s="15"/>
      <c r="F9" s="15"/>
      <c r="G9" s="523"/>
      <c r="H9" s="524"/>
      <c r="I9" s="15"/>
      <c r="J9" s="426"/>
      <c r="K9" s="373"/>
    </row>
    <row r="10" spans="1:10" ht="15.75">
      <c r="A10" s="15"/>
      <c r="B10" s="15"/>
      <c r="C10" s="15"/>
      <c r="D10" s="15"/>
      <c r="E10" s="15"/>
      <c r="F10" s="15"/>
      <c r="G10" s="525"/>
      <c r="H10" s="525"/>
      <c r="I10" s="15"/>
      <c r="J10" s="15"/>
    </row>
    <row r="11" spans="1:10" ht="15.75">
      <c r="A11" s="15"/>
      <c r="B11" s="15"/>
      <c r="C11" s="15"/>
      <c r="D11" s="15"/>
      <c r="E11" s="15"/>
      <c r="F11" s="15"/>
      <c r="G11" s="15"/>
      <c r="H11" s="15"/>
      <c r="I11" s="15"/>
      <c r="J11" s="15"/>
    </row>
    <row r="12" spans="1:10" ht="15.75">
      <c r="A12" s="15"/>
      <c r="B12" s="15"/>
      <c r="C12" s="15"/>
      <c r="D12" s="15"/>
      <c r="E12" s="15"/>
      <c r="F12" s="15"/>
      <c r="G12" s="15"/>
      <c r="H12" s="15"/>
      <c r="I12" s="15"/>
      <c r="J12" s="15"/>
    </row>
  </sheetData>
  <sheetProtection/>
  <mergeCells count="4">
    <mergeCell ref="B1:E1"/>
    <mergeCell ref="G9:H9"/>
    <mergeCell ref="G10:H10"/>
    <mergeCell ref="B8:F8"/>
  </mergeCells>
  <printOptions/>
  <pageMargins left="0.75" right="0.75" top="1" bottom="1"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3:K39"/>
  <sheetViews>
    <sheetView zoomScalePageLayoutView="0" workbookViewId="0" topLeftCell="A31">
      <selection activeCell="B37" sqref="B37"/>
    </sheetView>
  </sheetViews>
  <sheetFormatPr defaultColWidth="9.00390625" defaultRowHeight="12.75"/>
  <cols>
    <col min="1" max="1" width="5.375" style="0" customWidth="1"/>
    <col min="2" max="2" width="45.75390625" style="0" customWidth="1"/>
    <col min="3" max="3" width="7.25390625" style="0" customWidth="1"/>
    <col min="4" max="4" width="7.375" style="0" customWidth="1"/>
    <col min="5" max="5" width="12.00390625" style="0" customWidth="1"/>
    <col min="6" max="6" width="6.125" style="0" customWidth="1"/>
    <col min="7" max="7" width="15.125" style="0" customWidth="1"/>
    <col min="8" max="8" width="15.25390625" style="0" customWidth="1"/>
    <col min="9" max="9" width="12.375" style="0" customWidth="1"/>
  </cols>
  <sheetData>
    <row r="5" ht="6" customHeight="1"/>
    <row r="6" ht="12" customHeight="1" hidden="1"/>
    <row r="7" ht="270" customHeight="1" hidden="1"/>
    <row r="8" ht="12.75" hidden="1"/>
    <row r="9" ht="7.5" customHeight="1"/>
    <row r="10" ht="9" customHeight="1" hidden="1"/>
    <row r="11" ht="12.75" hidden="1"/>
    <row r="12" ht="1.5" customHeight="1" hidden="1"/>
    <row r="13" spans="1:10" ht="15">
      <c r="A13" s="578" t="s">
        <v>793</v>
      </c>
      <c r="B13" s="578"/>
      <c r="C13" s="578"/>
      <c r="D13" s="578"/>
      <c r="E13" s="578"/>
      <c r="F13" s="578"/>
      <c r="G13" s="225"/>
      <c r="H13" s="225"/>
      <c r="I13" s="225"/>
      <c r="J13" s="219"/>
    </row>
    <row r="14" spans="1:10" ht="15">
      <c r="A14" s="226"/>
      <c r="B14" s="226"/>
      <c r="C14" s="226"/>
      <c r="D14" s="226"/>
      <c r="E14" s="227"/>
      <c r="F14" s="226"/>
      <c r="G14" s="225"/>
      <c r="H14" s="225"/>
      <c r="I14" s="225"/>
      <c r="J14" s="219"/>
    </row>
    <row r="15" spans="1:10" ht="45">
      <c r="A15" s="228" t="s">
        <v>69</v>
      </c>
      <c r="B15" s="228" t="s">
        <v>70</v>
      </c>
      <c r="C15" s="228" t="s">
        <v>71</v>
      </c>
      <c r="D15" s="228" t="s">
        <v>72</v>
      </c>
      <c r="E15" s="229" t="s">
        <v>73</v>
      </c>
      <c r="F15" s="229" t="s">
        <v>74</v>
      </c>
      <c r="G15" s="229" t="s">
        <v>75</v>
      </c>
      <c r="H15" s="229" t="s">
        <v>76</v>
      </c>
      <c r="I15" s="230" t="s">
        <v>26</v>
      </c>
      <c r="J15" s="219"/>
    </row>
    <row r="16" spans="1:10" ht="53.25" customHeight="1">
      <c r="A16" s="231">
        <v>1</v>
      </c>
      <c r="B16" s="232" t="s">
        <v>682</v>
      </c>
      <c r="C16" s="429" t="s">
        <v>77</v>
      </c>
      <c r="D16" s="429">
        <v>100</v>
      </c>
      <c r="E16" s="470"/>
      <c r="F16" s="468"/>
      <c r="G16" s="470"/>
      <c r="H16" s="470"/>
      <c r="I16" s="429"/>
      <c r="J16" s="469"/>
    </row>
    <row r="17" spans="1:10" ht="15.75">
      <c r="A17" s="225"/>
      <c r="B17" s="225"/>
      <c r="C17" s="225"/>
      <c r="D17" s="225"/>
      <c r="E17" s="241" t="s">
        <v>79</v>
      </c>
      <c r="F17" s="225"/>
      <c r="G17" s="242"/>
      <c r="H17" s="242"/>
      <c r="I17" s="225"/>
      <c r="J17" s="219"/>
    </row>
    <row r="18" spans="1:9" ht="15">
      <c r="A18" s="129"/>
      <c r="B18" s="129"/>
      <c r="C18" s="129"/>
      <c r="D18" s="129"/>
      <c r="E18" s="129"/>
      <c r="F18" s="129"/>
      <c r="G18" s="130"/>
      <c r="I18" s="129"/>
    </row>
    <row r="19" spans="1:9" ht="15">
      <c r="A19" s="129"/>
      <c r="B19" s="129"/>
      <c r="C19" s="129"/>
      <c r="D19" s="129"/>
      <c r="E19" s="129"/>
      <c r="F19" s="129"/>
      <c r="G19" s="129"/>
      <c r="H19" s="129"/>
      <c r="I19" s="129"/>
    </row>
    <row r="20" spans="1:9" ht="0.75" customHeight="1">
      <c r="A20" s="129"/>
      <c r="B20" s="579"/>
      <c r="C20" s="579"/>
      <c r="D20" s="579"/>
      <c r="E20" s="579"/>
      <c r="F20" s="579"/>
      <c r="G20" s="129"/>
      <c r="H20" s="129"/>
      <c r="I20" s="129"/>
    </row>
    <row r="21" ht="30" customHeight="1"/>
    <row r="23" spans="1:9" ht="15">
      <c r="A23" s="578" t="s">
        <v>794</v>
      </c>
      <c r="B23" s="578"/>
      <c r="C23" s="578"/>
      <c r="D23" s="578"/>
      <c r="E23" s="578"/>
      <c r="F23" s="578"/>
      <c r="G23" s="225"/>
      <c r="H23" s="225"/>
      <c r="I23" s="225"/>
    </row>
    <row r="24" spans="1:9" ht="15">
      <c r="A24" s="226"/>
      <c r="B24" s="226"/>
      <c r="C24" s="226"/>
      <c r="D24" s="226"/>
      <c r="E24" s="227"/>
      <c r="F24" s="226"/>
      <c r="G24" s="225"/>
      <c r="H24" s="225"/>
      <c r="I24" s="225"/>
    </row>
    <row r="25" spans="1:10" ht="45">
      <c r="A25" s="228" t="s">
        <v>69</v>
      </c>
      <c r="B25" s="228" t="s">
        <v>70</v>
      </c>
      <c r="C25" s="436" t="s">
        <v>71</v>
      </c>
      <c r="D25" s="436" t="s">
        <v>72</v>
      </c>
      <c r="E25" s="437" t="s">
        <v>73</v>
      </c>
      <c r="F25" s="437" t="s">
        <v>74</v>
      </c>
      <c r="G25" s="437" t="s">
        <v>75</v>
      </c>
      <c r="H25" s="437" t="s">
        <v>76</v>
      </c>
      <c r="I25" s="437" t="s">
        <v>26</v>
      </c>
      <c r="J25" s="396"/>
    </row>
    <row r="26" spans="1:11" ht="60">
      <c r="A26" s="231">
        <v>1</v>
      </c>
      <c r="B26" s="232" t="s">
        <v>683</v>
      </c>
      <c r="C26" s="431" t="s">
        <v>117</v>
      </c>
      <c r="D26" s="431">
        <v>8</v>
      </c>
      <c r="E26" s="430"/>
      <c r="F26" s="438"/>
      <c r="G26" s="430"/>
      <c r="H26" s="430"/>
      <c r="I26" s="489"/>
      <c r="J26" s="490"/>
      <c r="K26" s="335"/>
    </row>
    <row r="27" spans="1:11" ht="15.75">
      <c r="A27" s="225"/>
      <c r="B27" s="225"/>
      <c r="C27" s="432"/>
      <c r="D27" s="432"/>
      <c r="E27" s="439" t="s">
        <v>79</v>
      </c>
      <c r="F27" s="432"/>
      <c r="G27" s="433"/>
      <c r="H27" s="433"/>
      <c r="I27" s="440"/>
      <c r="J27" s="335"/>
      <c r="K27" s="335"/>
    </row>
    <row r="28" spans="1:10" ht="15">
      <c r="A28" s="129"/>
      <c r="B28" s="129"/>
      <c r="C28" s="434"/>
      <c r="D28" s="434"/>
      <c r="E28" s="434"/>
      <c r="F28" s="434"/>
      <c r="G28" s="435"/>
      <c r="H28" s="396"/>
      <c r="I28" s="434"/>
      <c r="J28" s="396"/>
    </row>
    <row r="29" spans="3:10" ht="12.75">
      <c r="C29" s="396"/>
      <c r="D29" s="396"/>
      <c r="E29" s="396"/>
      <c r="F29" s="396"/>
      <c r="G29" s="396"/>
      <c r="H29" s="396"/>
      <c r="I29" s="396"/>
      <c r="J29" s="396"/>
    </row>
    <row r="30" spans="3:10" ht="12.75">
      <c r="C30" s="396"/>
      <c r="D30" s="396"/>
      <c r="E30" s="396"/>
      <c r="F30" s="396"/>
      <c r="G30" s="396"/>
      <c r="H30" s="396"/>
      <c r="I30" s="396"/>
      <c r="J30" s="396"/>
    </row>
    <row r="31" spans="3:10" ht="12.75">
      <c r="C31" s="396"/>
      <c r="D31" s="396"/>
      <c r="E31" s="396"/>
      <c r="F31" s="396"/>
      <c r="G31" s="396"/>
      <c r="H31" s="396"/>
      <c r="I31" s="396"/>
      <c r="J31" s="396"/>
    </row>
    <row r="33" spans="1:9" ht="15">
      <c r="A33" s="578" t="s">
        <v>795</v>
      </c>
      <c r="B33" s="578"/>
      <c r="C33" s="578"/>
      <c r="D33" s="578"/>
      <c r="E33" s="578"/>
      <c r="F33" s="578"/>
      <c r="G33" s="225"/>
      <c r="H33" s="225"/>
      <c r="I33" s="225"/>
    </row>
    <row r="34" spans="1:9" ht="15">
      <c r="A34" s="226"/>
      <c r="B34" s="226"/>
      <c r="C34" s="226"/>
      <c r="D34" s="226"/>
      <c r="E34" s="227"/>
      <c r="F34" s="226"/>
      <c r="G34" s="225"/>
      <c r="H34" s="225"/>
      <c r="I34" s="225"/>
    </row>
    <row r="35" spans="1:9" ht="45">
      <c r="A35" s="228" t="s">
        <v>69</v>
      </c>
      <c r="B35" s="228" t="s">
        <v>70</v>
      </c>
      <c r="C35" s="228" t="s">
        <v>71</v>
      </c>
      <c r="D35" s="228" t="s">
        <v>72</v>
      </c>
      <c r="E35" s="229" t="s">
        <v>73</v>
      </c>
      <c r="F35" s="229" t="s">
        <v>74</v>
      </c>
      <c r="G35" s="229" t="s">
        <v>75</v>
      </c>
      <c r="H35" s="229" t="s">
        <v>76</v>
      </c>
      <c r="I35" s="230" t="s">
        <v>26</v>
      </c>
    </row>
    <row r="36" spans="1:9" ht="30">
      <c r="A36" s="233">
        <v>1</v>
      </c>
      <c r="B36" s="243" t="s">
        <v>684</v>
      </c>
      <c r="C36" s="233" t="s">
        <v>77</v>
      </c>
      <c r="D36" s="233">
        <v>400</v>
      </c>
      <c r="E36" s="234"/>
      <c r="F36" s="235"/>
      <c r="G36" s="234"/>
      <c r="H36" s="234"/>
      <c r="I36" s="236"/>
    </row>
    <row r="37" spans="1:9" ht="30">
      <c r="A37" s="237">
        <v>2</v>
      </c>
      <c r="B37" s="245" t="s">
        <v>685</v>
      </c>
      <c r="C37" s="237" t="s">
        <v>77</v>
      </c>
      <c r="D37" s="237">
        <v>100</v>
      </c>
      <c r="E37" s="238"/>
      <c r="F37" s="240"/>
      <c r="G37" s="238"/>
      <c r="H37" s="238"/>
      <c r="I37" s="239"/>
    </row>
    <row r="38" spans="1:9" ht="15.75">
      <c r="A38" s="225"/>
      <c r="B38" s="225"/>
      <c r="C38" s="225"/>
      <c r="D38" s="225"/>
      <c r="E38" s="241" t="s">
        <v>79</v>
      </c>
      <c r="F38" s="225"/>
      <c r="G38" s="244"/>
      <c r="H38" s="244"/>
      <c r="I38" s="225"/>
    </row>
    <row r="39" spans="1:9" ht="15">
      <c r="A39" s="129"/>
      <c r="B39" s="129"/>
      <c r="C39" s="129"/>
      <c r="D39" s="129"/>
      <c r="E39" s="129"/>
      <c r="F39" s="129"/>
      <c r="G39" s="130"/>
      <c r="I39" s="129"/>
    </row>
  </sheetData>
  <sheetProtection/>
  <mergeCells count="4">
    <mergeCell ref="A13:F13"/>
    <mergeCell ref="B20:F20"/>
    <mergeCell ref="A23:F23"/>
    <mergeCell ref="A33:F33"/>
  </mergeCells>
  <printOptions/>
  <pageMargins left="0.75" right="0.75" top="1" bottom="1"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2:J78"/>
  <sheetViews>
    <sheetView zoomScalePageLayoutView="0" workbookViewId="0" topLeftCell="A36">
      <selection activeCell="B10" sqref="B10"/>
    </sheetView>
  </sheetViews>
  <sheetFormatPr defaultColWidth="9.00390625" defaultRowHeight="12.75"/>
  <cols>
    <col min="1" max="1" width="6.375" style="0" customWidth="1"/>
    <col min="2" max="2" width="36.375" style="0" customWidth="1"/>
    <col min="3" max="3" width="8.375" style="0" customWidth="1"/>
    <col min="4" max="4" width="8.25390625" style="0" customWidth="1"/>
    <col min="5" max="5" width="12.25390625" style="0" customWidth="1"/>
    <col min="7" max="7" width="16.875" style="0" customWidth="1"/>
    <col min="8" max="8" width="14.375" style="0" customWidth="1"/>
    <col min="9" max="9" width="12.625" style="0" customWidth="1"/>
  </cols>
  <sheetData>
    <row r="2" spans="1:8" ht="12.75">
      <c r="A2" s="1"/>
      <c r="B2" s="582" t="s">
        <v>796</v>
      </c>
      <c r="C2" s="582"/>
      <c r="D2" s="582"/>
      <c r="E2" s="582"/>
      <c r="F2" s="582"/>
      <c r="G2" s="582"/>
      <c r="H2" s="582"/>
    </row>
    <row r="3" spans="1:6" ht="12.75">
      <c r="A3" s="1"/>
      <c r="B3" s="1"/>
      <c r="C3" s="1"/>
      <c r="D3" s="1"/>
      <c r="F3" s="1"/>
    </row>
    <row r="4" spans="1:9" ht="45">
      <c r="A4" s="3" t="s">
        <v>69</v>
      </c>
      <c r="B4" s="3" t="s">
        <v>86</v>
      </c>
      <c r="C4" s="3" t="s">
        <v>71</v>
      </c>
      <c r="D4" s="3" t="s">
        <v>72</v>
      </c>
      <c r="E4" s="3" t="s">
        <v>73</v>
      </c>
      <c r="F4" s="4" t="s">
        <v>74</v>
      </c>
      <c r="G4" s="4" t="s">
        <v>75</v>
      </c>
      <c r="H4" s="4" t="s">
        <v>76</v>
      </c>
      <c r="I4" s="4" t="s">
        <v>149</v>
      </c>
    </row>
    <row r="5" spans="1:9" ht="15">
      <c r="A5" s="132">
        <v>1</v>
      </c>
      <c r="B5" s="132">
        <v>2</v>
      </c>
      <c r="C5" s="132">
        <v>3</v>
      </c>
      <c r="D5" s="132">
        <v>4</v>
      </c>
      <c r="E5" s="132">
        <v>5</v>
      </c>
      <c r="F5" s="132">
        <v>6</v>
      </c>
      <c r="G5" s="132">
        <v>7</v>
      </c>
      <c r="H5" s="132">
        <v>8</v>
      </c>
      <c r="I5" s="3"/>
    </row>
    <row r="6" spans="1:10" ht="27" customHeight="1">
      <c r="A6" s="5">
        <v>1</v>
      </c>
      <c r="B6" s="9" t="s">
        <v>244</v>
      </c>
      <c r="C6" s="5" t="s">
        <v>77</v>
      </c>
      <c r="D6" s="5">
        <v>48</v>
      </c>
      <c r="E6" s="6"/>
      <c r="F6" s="105"/>
      <c r="G6" s="133"/>
      <c r="H6" s="6"/>
      <c r="I6" s="446"/>
      <c r="J6" s="447"/>
    </row>
    <row r="7" spans="1:10" ht="22.5" customHeight="1">
      <c r="A7" s="5">
        <v>2</v>
      </c>
      <c r="B7" s="9" t="s">
        <v>245</v>
      </c>
      <c r="C7" s="5" t="s">
        <v>77</v>
      </c>
      <c r="D7" s="5">
        <v>10</v>
      </c>
      <c r="E7" s="6"/>
      <c r="F7" s="105"/>
      <c r="G7" s="133"/>
      <c r="H7" s="6"/>
      <c r="I7" s="446"/>
      <c r="J7" s="447"/>
    </row>
    <row r="8" spans="1:10" ht="29.25" customHeight="1">
      <c r="A8" s="5">
        <v>3</v>
      </c>
      <c r="B8" s="9" t="s">
        <v>246</v>
      </c>
      <c r="C8" s="5" t="s">
        <v>77</v>
      </c>
      <c r="D8" s="5">
        <v>10</v>
      </c>
      <c r="E8" s="6"/>
      <c r="F8" s="105"/>
      <c r="G8" s="133"/>
      <c r="H8" s="6"/>
      <c r="I8" s="446"/>
      <c r="J8" s="447"/>
    </row>
    <row r="9" spans="1:10" ht="31.5" customHeight="1">
      <c r="A9" s="5">
        <v>4</v>
      </c>
      <c r="B9" s="9" t="s">
        <v>247</v>
      </c>
      <c r="C9" s="5" t="s">
        <v>77</v>
      </c>
      <c r="D9" s="5">
        <v>10</v>
      </c>
      <c r="E9" s="6"/>
      <c r="F9" s="105"/>
      <c r="G9" s="133"/>
      <c r="H9" s="6"/>
      <c r="I9" s="446"/>
      <c r="J9" s="447"/>
    </row>
    <row r="10" spans="1:10" ht="22.5" customHeight="1">
      <c r="A10" s="5">
        <v>5</v>
      </c>
      <c r="B10" s="9" t="s">
        <v>248</v>
      </c>
      <c r="C10" s="5" t="s">
        <v>77</v>
      </c>
      <c r="D10" s="5">
        <v>800</v>
      </c>
      <c r="E10" s="6"/>
      <c r="F10" s="105"/>
      <c r="G10" s="133"/>
      <c r="H10" s="6"/>
      <c r="I10" s="446"/>
      <c r="J10" s="447"/>
    </row>
    <row r="11" spans="1:8" ht="15.75">
      <c r="A11" s="8"/>
      <c r="B11" s="8"/>
      <c r="C11" s="8"/>
      <c r="D11" s="8"/>
      <c r="E11" s="583" t="s">
        <v>79</v>
      </c>
      <c r="F11" s="584"/>
      <c r="G11" s="134"/>
      <c r="H11" s="101"/>
    </row>
    <row r="12" spans="1:8" ht="12.75">
      <c r="A12" s="1"/>
      <c r="B12" s="128"/>
      <c r="C12" s="1"/>
      <c r="D12" s="1"/>
      <c r="F12" s="1"/>
      <c r="G12" s="585"/>
      <c r="H12" s="586"/>
    </row>
    <row r="13" spans="1:6" ht="12" customHeight="1">
      <c r="A13" s="1"/>
      <c r="B13" s="95"/>
      <c r="C13" s="1"/>
      <c r="D13" s="1"/>
      <c r="F13" s="1"/>
    </row>
    <row r="14" spans="1:6" ht="12.75" hidden="1">
      <c r="A14" s="1"/>
      <c r="B14" s="571"/>
      <c r="C14" s="571"/>
      <c r="D14" s="571"/>
      <c r="F14" s="1"/>
    </row>
    <row r="15" spans="1:6" ht="12.75" hidden="1">
      <c r="A15" s="1"/>
      <c r="B15" s="1"/>
      <c r="C15" s="1"/>
      <c r="D15" s="1"/>
      <c r="F15" s="1"/>
    </row>
    <row r="16" spans="1:6" ht="3" customHeight="1" hidden="1">
      <c r="A16" s="1"/>
      <c r="B16" s="558"/>
      <c r="C16" s="558"/>
      <c r="D16" s="558"/>
      <c r="E16" s="558"/>
      <c r="F16" s="558"/>
    </row>
    <row r="17" spans="1:8" ht="12.75" hidden="1">
      <c r="A17" s="1"/>
      <c r="B17" s="1"/>
      <c r="C17" s="1"/>
      <c r="D17" s="1"/>
      <c r="F17" s="1"/>
      <c r="G17" s="100"/>
      <c r="H17" s="100"/>
    </row>
    <row r="18" spans="1:8" ht="12.75" hidden="1">
      <c r="A18" s="1"/>
      <c r="B18" s="1"/>
      <c r="C18" s="1"/>
      <c r="D18" s="1"/>
      <c r="F18" s="1"/>
      <c r="G18" s="587"/>
      <c r="H18" s="588"/>
    </row>
    <row r="19" spans="1:6" ht="12.75" hidden="1">
      <c r="A19" s="1"/>
      <c r="B19" s="558"/>
      <c r="C19" s="558"/>
      <c r="D19" s="558"/>
      <c r="E19" s="558"/>
      <c r="F19" s="558"/>
    </row>
    <row r="20" spans="1:6" ht="12.75">
      <c r="A20" s="1"/>
      <c r="B20" s="95" t="s">
        <v>249</v>
      </c>
      <c r="C20" s="95"/>
      <c r="D20" s="95"/>
      <c r="E20" s="95"/>
      <c r="F20" s="95"/>
    </row>
    <row r="21" spans="1:8" ht="71.25" customHeight="1">
      <c r="A21" s="1"/>
      <c r="B21" s="571" t="s">
        <v>250</v>
      </c>
      <c r="C21" s="571"/>
      <c r="D21" s="571"/>
      <c r="E21" s="571"/>
      <c r="F21" s="571"/>
      <c r="G21" s="571"/>
      <c r="H21" s="571"/>
    </row>
    <row r="22" spans="1:6" ht="12.75">
      <c r="A22" s="1"/>
      <c r="B22" s="95" t="s">
        <v>251</v>
      </c>
      <c r="C22" s="1"/>
      <c r="D22" s="1"/>
      <c r="F22" s="1"/>
    </row>
    <row r="23" spans="1:8" ht="71.25" customHeight="1">
      <c r="A23" s="1"/>
      <c r="B23" s="571" t="s">
        <v>252</v>
      </c>
      <c r="C23" s="571"/>
      <c r="D23" s="571"/>
      <c r="E23" s="571"/>
      <c r="F23" s="571"/>
      <c r="G23" s="571"/>
      <c r="H23" s="571"/>
    </row>
    <row r="24" spans="1:6" ht="12.75">
      <c r="A24" s="1"/>
      <c r="B24" s="95" t="s">
        <v>253</v>
      </c>
      <c r="C24" s="1"/>
      <c r="D24" s="1"/>
      <c r="F24" s="1"/>
    </row>
    <row r="25" spans="1:8" ht="72" customHeight="1">
      <c r="A25" s="1"/>
      <c r="B25" s="571" t="s">
        <v>254</v>
      </c>
      <c r="C25" s="571"/>
      <c r="D25" s="571"/>
      <c r="E25" s="571"/>
      <c r="F25" s="571"/>
      <c r="G25" s="571"/>
      <c r="H25" s="571"/>
    </row>
    <row r="26" spans="1:8" ht="12.75">
      <c r="A26" s="1"/>
      <c r="B26" s="135"/>
      <c r="C26" s="128"/>
      <c r="D26" s="128"/>
      <c r="E26" s="128"/>
      <c r="F26" s="128"/>
      <c r="G26" s="128"/>
      <c r="H26" s="128"/>
    </row>
    <row r="27" spans="1:8" ht="9.75" customHeight="1">
      <c r="A27" s="1"/>
      <c r="B27" s="571"/>
      <c r="C27" s="571"/>
      <c r="D27" s="571"/>
      <c r="E27" s="571"/>
      <c r="F27" s="571"/>
      <c r="G27" s="571"/>
      <c r="H27" s="571"/>
    </row>
    <row r="28" spans="1:8" ht="12.75">
      <c r="A28" s="1"/>
      <c r="B28" s="135" t="s">
        <v>255</v>
      </c>
      <c r="C28" s="128"/>
      <c r="D28" s="128"/>
      <c r="E28" s="128"/>
      <c r="F28" s="128"/>
      <c r="G28" s="128"/>
      <c r="H28" s="128"/>
    </row>
    <row r="29" spans="1:8" ht="24" customHeight="1">
      <c r="A29" s="1"/>
      <c r="B29" s="571" t="s">
        <v>256</v>
      </c>
      <c r="C29" s="571"/>
      <c r="D29" s="571"/>
      <c r="E29" s="571"/>
      <c r="F29" s="571"/>
      <c r="G29" s="571"/>
      <c r="H29" s="571"/>
    </row>
    <row r="30" spans="1:8" ht="164.25" customHeight="1">
      <c r="A30" s="1"/>
      <c r="B30" s="571" t="s">
        <v>257</v>
      </c>
      <c r="C30" s="571"/>
      <c r="D30" s="571"/>
      <c r="E30" s="571"/>
      <c r="F30" s="571"/>
      <c r="G30" s="571"/>
      <c r="H30" s="571"/>
    </row>
    <row r="31" spans="1:8" ht="12.75">
      <c r="A31" s="1"/>
      <c r="B31" s="136"/>
      <c r="C31" s="128"/>
      <c r="D31" s="128"/>
      <c r="E31" s="128"/>
      <c r="F31" s="128"/>
      <c r="G31" s="128"/>
      <c r="H31" s="128"/>
    </row>
    <row r="32" spans="1:8" ht="1.5" customHeight="1">
      <c r="A32" s="1"/>
      <c r="B32" s="580"/>
      <c r="C32" s="580"/>
      <c r="D32" s="580"/>
      <c r="E32" s="580"/>
      <c r="F32" s="580"/>
      <c r="G32" s="580"/>
      <c r="H32" s="128"/>
    </row>
    <row r="33" spans="1:8" ht="15" hidden="1">
      <c r="A33" s="1"/>
      <c r="B33" s="137"/>
      <c r="C33" s="128"/>
      <c r="D33" s="128"/>
      <c r="E33" s="128"/>
      <c r="F33" s="128"/>
      <c r="G33" s="128"/>
      <c r="H33" s="128"/>
    </row>
    <row r="34" spans="1:8" ht="15" hidden="1">
      <c r="A34" s="1"/>
      <c r="B34" s="137"/>
      <c r="C34" s="128"/>
      <c r="D34" s="128"/>
      <c r="E34" s="128"/>
      <c r="F34" s="128"/>
      <c r="G34" s="128"/>
      <c r="H34" s="128"/>
    </row>
    <row r="35" spans="1:8" ht="12.75" hidden="1">
      <c r="A35" s="1"/>
      <c r="B35" s="128"/>
      <c r="C35" s="128"/>
      <c r="D35" s="128"/>
      <c r="E35" s="128"/>
      <c r="F35" s="128"/>
      <c r="G35" s="128"/>
      <c r="H35" s="128"/>
    </row>
    <row r="36" spans="1:6" ht="12.75">
      <c r="A36" s="1"/>
      <c r="B36" s="95" t="s">
        <v>258</v>
      </c>
      <c r="C36" s="1"/>
      <c r="D36" s="1"/>
      <c r="F36" s="1"/>
    </row>
    <row r="37" spans="1:8" ht="51.75" customHeight="1">
      <c r="A37" s="1"/>
      <c r="B37" s="571" t="s">
        <v>259</v>
      </c>
      <c r="C37" s="571"/>
      <c r="D37" s="571"/>
      <c r="E37" s="571"/>
      <c r="F37" s="571"/>
      <c r="G37" s="571"/>
      <c r="H37" s="571"/>
    </row>
    <row r="38" spans="1:6" ht="12.75">
      <c r="A38" s="1"/>
      <c r="B38" s="1"/>
      <c r="C38" s="1"/>
      <c r="D38" s="1"/>
      <c r="F38" s="1"/>
    </row>
    <row r="39" spans="1:6" ht="12" customHeight="1">
      <c r="A39" s="1"/>
      <c r="B39" s="138" t="s">
        <v>260</v>
      </c>
      <c r="C39" s="1"/>
      <c r="D39" s="1"/>
      <c r="F39" s="1"/>
    </row>
    <row r="40" spans="1:6" ht="2.25" customHeight="1" hidden="1">
      <c r="A40" s="1"/>
      <c r="B40" s="1"/>
      <c r="C40" s="1"/>
      <c r="D40" s="1"/>
      <c r="F40" s="1"/>
    </row>
    <row r="41" spans="1:6" ht="13.5" customHeight="1">
      <c r="A41" s="1"/>
      <c r="B41" s="138" t="s">
        <v>261</v>
      </c>
      <c r="C41" s="1"/>
      <c r="D41" s="1"/>
      <c r="F41" s="1"/>
    </row>
    <row r="42" spans="1:6" ht="12.75">
      <c r="A42" s="1"/>
      <c r="B42" s="138" t="s">
        <v>262</v>
      </c>
      <c r="C42" s="1"/>
      <c r="D42" s="1"/>
      <c r="F42" s="1"/>
    </row>
    <row r="43" spans="1:6" ht="12.75">
      <c r="A43" s="1"/>
      <c r="B43" s="138" t="s">
        <v>263</v>
      </c>
      <c r="C43" s="1"/>
      <c r="D43" s="1"/>
      <c r="F43" s="1"/>
    </row>
    <row r="44" spans="1:6" ht="12.75">
      <c r="A44" s="1"/>
      <c r="B44" s="138" t="s">
        <v>264</v>
      </c>
      <c r="C44" s="1"/>
      <c r="D44" s="1"/>
      <c r="F44" s="1"/>
    </row>
    <row r="45" spans="1:6" ht="12.75">
      <c r="A45" s="1"/>
      <c r="B45" s="138" t="s">
        <v>265</v>
      </c>
      <c r="C45" s="1"/>
      <c r="D45" s="1"/>
      <c r="F45" s="1"/>
    </row>
    <row r="46" spans="1:6" ht="12.75">
      <c r="A46" s="1"/>
      <c r="B46" s="138" t="s">
        <v>266</v>
      </c>
      <c r="C46" s="1"/>
      <c r="D46" s="1"/>
      <c r="F46" s="1"/>
    </row>
    <row r="47" spans="1:6" ht="12.75">
      <c r="A47" s="1"/>
      <c r="B47" s="138" t="s">
        <v>267</v>
      </c>
      <c r="C47" s="1"/>
      <c r="D47" s="1"/>
      <c r="F47" s="1"/>
    </row>
    <row r="48" spans="1:6" ht="12.75">
      <c r="A48" s="1"/>
      <c r="B48" s="138" t="s">
        <v>268</v>
      </c>
      <c r="C48" s="1"/>
      <c r="D48" s="1"/>
      <c r="F48" s="1"/>
    </row>
    <row r="49" spans="1:9" ht="12.75">
      <c r="A49" s="1"/>
      <c r="B49" s="571" t="s">
        <v>269</v>
      </c>
      <c r="C49" s="571"/>
      <c r="D49" s="571"/>
      <c r="E49" s="571"/>
      <c r="F49" s="571"/>
      <c r="G49" s="571"/>
      <c r="H49" s="571"/>
      <c r="I49" s="128"/>
    </row>
    <row r="50" spans="1:5" ht="12.75">
      <c r="A50" s="1"/>
      <c r="B50" s="138" t="s">
        <v>270</v>
      </c>
      <c r="C50" s="138"/>
      <c r="D50" s="138"/>
      <c r="E50" s="1"/>
    </row>
    <row r="51" spans="1:5" ht="12.75">
      <c r="A51" s="1"/>
      <c r="B51" s="138"/>
      <c r="C51" s="138"/>
      <c r="D51" s="138"/>
      <c r="E51" s="1"/>
    </row>
    <row r="52" spans="1:7" ht="14.25" customHeight="1">
      <c r="A52" s="1"/>
      <c r="B52" s="581" t="s">
        <v>271</v>
      </c>
      <c r="C52" s="581"/>
      <c r="D52" s="581"/>
      <c r="E52" s="581"/>
      <c r="F52" s="581"/>
      <c r="G52" s="581"/>
    </row>
    <row r="53" spans="1:6" ht="12.75">
      <c r="A53" s="1" t="s">
        <v>80</v>
      </c>
      <c r="B53" s="138" t="s">
        <v>272</v>
      </c>
      <c r="C53" s="1"/>
      <c r="D53" s="1"/>
      <c r="F53" s="1"/>
    </row>
    <row r="54" spans="1:6" ht="12.75">
      <c r="A54" s="1" t="s">
        <v>273</v>
      </c>
      <c r="B54" s="138" t="s">
        <v>274</v>
      </c>
      <c r="C54" s="1"/>
      <c r="D54" s="1"/>
      <c r="F54" s="1"/>
    </row>
    <row r="55" spans="1:6" ht="12.75">
      <c r="A55" s="1" t="s">
        <v>275</v>
      </c>
      <c r="B55" s="138" t="s">
        <v>276</v>
      </c>
      <c r="C55" s="1"/>
      <c r="D55" s="1"/>
      <c r="F55" s="1"/>
    </row>
    <row r="56" spans="1:6" ht="12.75">
      <c r="A56" s="1" t="s">
        <v>277</v>
      </c>
      <c r="B56" s="138" t="s">
        <v>278</v>
      </c>
      <c r="C56" s="1"/>
      <c r="D56" s="1"/>
      <c r="F56" s="1"/>
    </row>
    <row r="57" spans="1:6" ht="12.75">
      <c r="A57" s="1" t="s">
        <v>279</v>
      </c>
      <c r="B57" s="138" t="s">
        <v>280</v>
      </c>
      <c r="C57" s="1"/>
      <c r="D57" s="1"/>
      <c r="F57" s="1"/>
    </row>
    <row r="58" spans="1:6" ht="12.75">
      <c r="A58" s="1" t="s">
        <v>281</v>
      </c>
      <c r="B58" s="138" t="s">
        <v>282</v>
      </c>
      <c r="C58" s="1"/>
      <c r="D58" s="1"/>
      <c r="F58" s="1"/>
    </row>
    <row r="59" spans="1:6" ht="12.75">
      <c r="A59" s="1" t="s">
        <v>283</v>
      </c>
      <c r="B59" s="138" t="s">
        <v>284</v>
      </c>
      <c r="C59" s="1"/>
      <c r="D59" s="1"/>
      <c r="F59" s="1"/>
    </row>
    <row r="60" spans="1:6" ht="12.75">
      <c r="A60" s="1" t="s">
        <v>285</v>
      </c>
      <c r="B60" s="138" t="s">
        <v>286</v>
      </c>
      <c r="C60" s="1"/>
      <c r="D60" s="1"/>
      <c r="F60" s="1"/>
    </row>
    <row r="61" spans="1:6" ht="12.75">
      <c r="A61" s="1" t="s">
        <v>287</v>
      </c>
      <c r="B61" s="138" t="s">
        <v>288</v>
      </c>
      <c r="C61" s="1"/>
      <c r="D61" s="1"/>
      <c r="F61" s="1"/>
    </row>
    <row r="62" spans="1:6" ht="12.75">
      <c r="A62" s="1" t="s">
        <v>289</v>
      </c>
      <c r="B62" s="138" t="s">
        <v>290</v>
      </c>
      <c r="C62" s="1"/>
      <c r="D62" s="1"/>
      <c r="F62" s="1"/>
    </row>
    <row r="63" spans="1:6" ht="12.75">
      <c r="A63" s="1" t="s">
        <v>291</v>
      </c>
      <c r="B63" s="138" t="s">
        <v>292</v>
      </c>
      <c r="C63" s="1"/>
      <c r="D63" s="1"/>
      <c r="F63" s="1"/>
    </row>
    <row r="64" spans="1:6" ht="12.75">
      <c r="A64" s="1" t="s">
        <v>293</v>
      </c>
      <c r="B64" s="138" t="s">
        <v>294</v>
      </c>
      <c r="C64" s="1"/>
      <c r="D64" s="1"/>
      <c r="F64" s="1"/>
    </row>
    <row r="65" spans="1:6" ht="12.75">
      <c r="A65" s="1" t="s">
        <v>295</v>
      </c>
      <c r="B65" s="138" t="s">
        <v>296</v>
      </c>
      <c r="C65" s="1"/>
      <c r="D65" s="1"/>
      <c r="F65" s="1"/>
    </row>
    <row r="66" spans="1:6" ht="12.75">
      <c r="A66" s="1" t="s">
        <v>297</v>
      </c>
      <c r="B66" s="138" t="s">
        <v>298</v>
      </c>
      <c r="C66" s="1"/>
      <c r="D66" s="1"/>
      <c r="F66" s="1"/>
    </row>
    <row r="67" spans="1:6" ht="12.75">
      <c r="A67" s="1" t="s">
        <v>299</v>
      </c>
      <c r="B67" s="138" t="s">
        <v>300</v>
      </c>
      <c r="C67" s="1"/>
      <c r="D67" s="1"/>
      <c r="F67" s="1"/>
    </row>
    <row r="68" spans="1:6" ht="12.75">
      <c r="A68" s="1" t="s">
        <v>301</v>
      </c>
      <c r="B68" s="138" t="s">
        <v>302</v>
      </c>
      <c r="C68" s="1"/>
      <c r="D68" s="1"/>
      <c r="F68" s="1"/>
    </row>
    <row r="69" spans="1:6" ht="12.75">
      <c r="A69" s="1" t="s">
        <v>303</v>
      </c>
      <c r="B69" s="138" t="s">
        <v>304</v>
      </c>
      <c r="C69" s="1"/>
      <c r="D69" s="1"/>
      <c r="F69" s="1"/>
    </row>
    <row r="70" spans="1:6" ht="12.75">
      <c r="A70" s="1" t="s">
        <v>305</v>
      </c>
      <c r="B70" s="138"/>
      <c r="C70" s="1"/>
      <c r="D70" s="1"/>
      <c r="F70" s="1"/>
    </row>
    <row r="71" spans="1:6" ht="12.75">
      <c r="A71" s="1"/>
      <c r="B71" s="1"/>
      <c r="C71" s="1"/>
      <c r="D71" s="1"/>
      <c r="F71" s="1"/>
    </row>
    <row r="72" spans="1:6" ht="12.75">
      <c r="A72" s="138" t="s">
        <v>306</v>
      </c>
      <c r="B72" s="138"/>
      <c r="C72" s="1"/>
      <c r="D72" s="1"/>
      <c r="F72" s="1"/>
    </row>
    <row r="73" spans="1:6" ht="12.75">
      <c r="A73" s="138"/>
      <c r="B73" s="138"/>
      <c r="C73" s="1"/>
      <c r="D73" s="1"/>
      <c r="F73" s="1"/>
    </row>
    <row r="74" spans="1:6" ht="12.75">
      <c r="A74" s="138" t="s">
        <v>307</v>
      </c>
      <c r="B74" s="138"/>
      <c r="C74" s="1"/>
      <c r="D74" s="1"/>
      <c r="F74" s="1"/>
    </row>
    <row r="75" spans="1:6" ht="12.75">
      <c r="A75" s="138" t="s">
        <v>308</v>
      </c>
      <c r="B75" s="138"/>
      <c r="C75" s="1"/>
      <c r="D75" s="1"/>
      <c r="F75" s="1"/>
    </row>
    <row r="76" spans="1:6" ht="12.75">
      <c r="A76" s="138" t="s">
        <v>309</v>
      </c>
      <c r="B76" s="138"/>
      <c r="C76" s="1"/>
      <c r="D76" s="1"/>
      <c r="F76" s="1"/>
    </row>
    <row r="77" spans="1:6" ht="12.75">
      <c r="A77" s="138" t="s">
        <v>310</v>
      </c>
      <c r="B77" s="138"/>
      <c r="C77" s="1"/>
      <c r="D77" s="1"/>
      <c r="F77" s="1"/>
    </row>
    <row r="78" spans="1:6" ht="12.75">
      <c r="A78" s="138" t="s">
        <v>311</v>
      </c>
      <c r="B78" s="138"/>
      <c r="C78" s="1"/>
      <c r="D78" s="1"/>
      <c r="F78" s="1"/>
    </row>
  </sheetData>
  <sheetProtection/>
  <mergeCells count="17">
    <mergeCell ref="B29:H29"/>
    <mergeCell ref="B2:H2"/>
    <mergeCell ref="E11:F11"/>
    <mergeCell ref="G12:H12"/>
    <mergeCell ref="B14:D14"/>
    <mergeCell ref="B16:F16"/>
    <mergeCell ref="G18:H18"/>
    <mergeCell ref="B30:H30"/>
    <mergeCell ref="B32:G32"/>
    <mergeCell ref="B37:H37"/>
    <mergeCell ref="B49:H49"/>
    <mergeCell ref="B52:G52"/>
    <mergeCell ref="B19:F19"/>
    <mergeCell ref="B21:H21"/>
    <mergeCell ref="B23:H23"/>
    <mergeCell ref="B25:H25"/>
    <mergeCell ref="B27:H27"/>
  </mergeCells>
  <printOptions/>
  <pageMargins left="0.75" right="0.75" top="1" bottom="1" header="0.5" footer="0.5"/>
  <pageSetup orientation="landscape" paperSize="9" r:id="rId1"/>
</worksheet>
</file>

<file path=xl/worksheets/sheet32.xml><?xml version="1.0" encoding="utf-8"?>
<worksheet xmlns="http://schemas.openxmlformats.org/spreadsheetml/2006/main" xmlns:r="http://schemas.openxmlformats.org/officeDocument/2006/relationships">
  <dimension ref="A1:J120"/>
  <sheetViews>
    <sheetView zoomScalePageLayoutView="0" workbookViewId="0" topLeftCell="A39">
      <selection activeCell="D41" sqref="D41"/>
    </sheetView>
  </sheetViews>
  <sheetFormatPr defaultColWidth="9.00390625" defaultRowHeight="12.75"/>
  <cols>
    <col min="1" max="1" width="5.875" style="0" customWidth="1"/>
    <col min="2" max="2" width="42.00390625" style="0" customWidth="1"/>
    <col min="3" max="3" width="7.375" style="0" customWidth="1"/>
    <col min="5" max="5" width="13.625" style="0" customWidth="1"/>
    <col min="7" max="7" width="14.75390625" style="0" customWidth="1"/>
    <col min="8" max="8" width="15.25390625" style="0" customWidth="1"/>
    <col min="9" max="9" width="11.875" style="0" customWidth="1"/>
    <col min="10" max="10" width="9.125" style="131" customWidth="1"/>
  </cols>
  <sheetData>
    <row r="1" spans="1:9" ht="15.75">
      <c r="A1" s="296"/>
      <c r="B1" s="297" t="s">
        <v>629</v>
      </c>
      <c r="C1" s="23"/>
      <c r="D1" s="23"/>
      <c r="E1" s="15"/>
      <c r="F1" s="23"/>
      <c r="G1" s="15"/>
      <c r="H1" s="15"/>
      <c r="I1" s="23"/>
    </row>
    <row r="2" spans="1:9" ht="15.75">
      <c r="A2" s="23"/>
      <c r="B2" s="23"/>
      <c r="C2" s="23"/>
      <c r="D2" s="23"/>
      <c r="E2" s="15"/>
      <c r="F2" s="23"/>
      <c r="G2" s="15"/>
      <c r="H2" s="15"/>
      <c r="I2" s="23"/>
    </row>
    <row r="3" spans="1:9" ht="47.25">
      <c r="A3" s="24" t="s">
        <v>69</v>
      </c>
      <c r="B3" s="24" t="s">
        <v>70</v>
      </c>
      <c r="C3" s="24" t="s">
        <v>71</v>
      </c>
      <c r="D3" s="24" t="s">
        <v>72</v>
      </c>
      <c r="E3" s="24" t="s">
        <v>73</v>
      </c>
      <c r="F3" s="24" t="s">
        <v>74</v>
      </c>
      <c r="G3" s="24" t="s">
        <v>75</v>
      </c>
      <c r="H3" s="24" t="s">
        <v>76</v>
      </c>
      <c r="I3" s="24" t="s">
        <v>149</v>
      </c>
    </row>
    <row r="4" spans="1:10" ht="84" customHeight="1">
      <c r="A4" s="25">
        <v>1</v>
      </c>
      <c r="B4" s="26" t="s">
        <v>522</v>
      </c>
      <c r="C4" s="54" t="s">
        <v>77</v>
      </c>
      <c r="D4" s="54">
        <v>700</v>
      </c>
      <c r="E4" s="323"/>
      <c r="F4" s="107"/>
      <c r="G4" s="323"/>
      <c r="H4" s="323"/>
      <c r="I4" s="36"/>
      <c r="J4" s="327"/>
    </row>
    <row r="5" spans="1:10" ht="78.75">
      <c r="A5" s="25">
        <v>2</v>
      </c>
      <c r="B5" s="26" t="s">
        <v>524</v>
      </c>
      <c r="C5" s="54" t="s">
        <v>77</v>
      </c>
      <c r="D5" s="54">
        <v>700</v>
      </c>
      <c r="E5" s="323"/>
      <c r="F5" s="107"/>
      <c r="G5" s="323"/>
      <c r="H5" s="323"/>
      <c r="I5" s="36"/>
      <c r="J5" s="327"/>
    </row>
    <row r="6" spans="1:10" ht="78.75">
      <c r="A6" s="25">
        <v>3</v>
      </c>
      <c r="B6" s="26" t="s">
        <v>523</v>
      </c>
      <c r="C6" s="54" t="s">
        <v>77</v>
      </c>
      <c r="D6" s="54">
        <v>40</v>
      </c>
      <c r="E6" s="323"/>
      <c r="F6" s="107"/>
      <c r="G6" s="323"/>
      <c r="H6" s="323"/>
      <c r="I6" s="36"/>
      <c r="J6" s="327"/>
    </row>
    <row r="7" spans="1:10" ht="16.5" customHeight="1">
      <c r="A7" s="11"/>
      <c r="B7" s="189" t="s">
        <v>85</v>
      </c>
      <c r="C7" s="317"/>
      <c r="D7" s="317"/>
      <c r="E7" s="317"/>
      <c r="F7" s="317"/>
      <c r="G7" s="455"/>
      <c r="H7" s="455"/>
      <c r="I7" s="317"/>
      <c r="J7" s="327"/>
    </row>
    <row r="9" ht="12.75">
      <c r="H9" s="169"/>
    </row>
    <row r="22" spans="1:9" ht="15.75">
      <c r="A22" s="23"/>
      <c r="B22" s="298" t="s">
        <v>797</v>
      </c>
      <c r="C22" s="23"/>
      <c r="D22" s="23"/>
      <c r="E22" s="15"/>
      <c r="F22" s="23"/>
      <c r="G22" s="15"/>
      <c r="H22" s="15"/>
      <c r="I22" s="23"/>
    </row>
    <row r="23" spans="1:9" ht="15.75">
      <c r="A23" s="23"/>
      <c r="B23" s="23"/>
      <c r="C23" s="23"/>
      <c r="D23" s="23"/>
      <c r="E23" s="15"/>
      <c r="F23" s="23"/>
      <c r="G23" s="15"/>
      <c r="H23" s="15"/>
      <c r="I23" s="23"/>
    </row>
    <row r="24" spans="1:9" ht="47.25">
      <c r="A24" s="24" t="s">
        <v>69</v>
      </c>
      <c r="B24" s="24" t="s">
        <v>70</v>
      </c>
      <c r="C24" s="24" t="s">
        <v>71</v>
      </c>
      <c r="D24" s="24" t="s">
        <v>72</v>
      </c>
      <c r="E24" s="24" t="s">
        <v>73</v>
      </c>
      <c r="F24" s="24" t="s">
        <v>74</v>
      </c>
      <c r="G24" s="24" t="s">
        <v>75</v>
      </c>
      <c r="H24" s="24" t="s">
        <v>76</v>
      </c>
      <c r="I24" s="24" t="s">
        <v>149</v>
      </c>
    </row>
    <row r="25" spans="1:9" ht="88.5" customHeight="1">
      <c r="A25" s="25">
        <v>1</v>
      </c>
      <c r="B25" s="27" t="s">
        <v>589</v>
      </c>
      <c r="C25" s="54" t="s">
        <v>77</v>
      </c>
      <c r="D25" s="54">
        <v>1900</v>
      </c>
      <c r="E25" s="323"/>
      <c r="F25" s="107"/>
      <c r="G25" s="323"/>
      <c r="H25" s="323"/>
      <c r="I25" s="333"/>
    </row>
    <row r="26" spans="1:9" ht="105" customHeight="1">
      <c r="A26" s="25">
        <v>2</v>
      </c>
      <c r="B26" s="27" t="s">
        <v>848</v>
      </c>
      <c r="C26" s="54" t="s">
        <v>77</v>
      </c>
      <c r="D26" s="54">
        <v>300</v>
      </c>
      <c r="E26" s="323"/>
      <c r="F26" s="107"/>
      <c r="G26" s="323"/>
      <c r="H26" s="323"/>
      <c r="I26" s="333"/>
    </row>
    <row r="27" spans="1:9" ht="219.75" customHeight="1">
      <c r="A27" s="25">
        <v>3</v>
      </c>
      <c r="B27" s="206" t="s">
        <v>590</v>
      </c>
      <c r="C27" s="54" t="s">
        <v>77</v>
      </c>
      <c r="D27" s="54">
        <v>350</v>
      </c>
      <c r="E27" s="323"/>
      <c r="F27" s="107"/>
      <c r="G27" s="323"/>
      <c r="H27" s="323"/>
      <c r="I27" s="333"/>
    </row>
    <row r="28" spans="1:9" ht="47.25">
      <c r="A28" s="25">
        <v>4</v>
      </c>
      <c r="B28" s="27" t="s">
        <v>528</v>
      </c>
      <c r="C28" s="54" t="s">
        <v>117</v>
      </c>
      <c r="D28" s="54">
        <v>160</v>
      </c>
      <c r="E28" s="323"/>
      <c r="F28" s="107"/>
      <c r="G28" s="323"/>
      <c r="H28" s="323"/>
      <c r="I28" s="333"/>
    </row>
    <row r="29" spans="1:9" ht="48" customHeight="1">
      <c r="A29" s="25">
        <v>5</v>
      </c>
      <c r="B29" s="27" t="s">
        <v>591</v>
      </c>
      <c r="C29" s="54" t="s">
        <v>77</v>
      </c>
      <c r="D29" s="54">
        <v>200</v>
      </c>
      <c r="E29" s="323"/>
      <c r="F29" s="107"/>
      <c r="G29" s="323"/>
      <c r="H29" s="323"/>
      <c r="I29" s="333"/>
    </row>
    <row r="30" spans="1:9" ht="47.25">
      <c r="A30" s="25">
        <v>6</v>
      </c>
      <c r="B30" s="26" t="s">
        <v>592</v>
      </c>
      <c r="C30" s="54" t="s">
        <v>77</v>
      </c>
      <c r="D30" s="54">
        <v>150</v>
      </c>
      <c r="E30" s="323"/>
      <c r="F30" s="107"/>
      <c r="G30" s="323"/>
      <c r="H30" s="323"/>
      <c r="I30" s="333"/>
    </row>
    <row r="31" spans="1:9" ht="59.25" customHeight="1">
      <c r="A31" s="25">
        <v>7</v>
      </c>
      <c r="B31" s="26" t="s">
        <v>525</v>
      </c>
      <c r="C31" s="54" t="s">
        <v>77</v>
      </c>
      <c r="D31" s="54">
        <v>1500</v>
      </c>
      <c r="E31" s="323"/>
      <c r="F31" s="107"/>
      <c r="G31" s="323"/>
      <c r="H31" s="323"/>
      <c r="I31" s="333"/>
    </row>
    <row r="32" spans="1:9" ht="31.5">
      <c r="A32" s="25">
        <v>8</v>
      </c>
      <c r="B32" s="27" t="s">
        <v>409</v>
      </c>
      <c r="C32" s="54" t="s">
        <v>77</v>
      </c>
      <c r="D32" s="54">
        <v>300</v>
      </c>
      <c r="E32" s="323"/>
      <c r="F32" s="107"/>
      <c r="G32" s="323"/>
      <c r="H32" s="323"/>
      <c r="I32" s="333"/>
    </row>
    <row r="33" spans="1:9" ht="33.75" customHeight="1">
      <c r="A33" s="25">
        <v>9</v>
      </c>
      <c r="B33" s="27" t="s">
        <v>410</v>
      </c>
      <c r="C33" s="54" t="s">
        <v>77</v>
      </c>
      <c r="D33" s="54">
        <v>200</v>
      </c>
      <c r="E33" s="323"/>
      <c r="F33" s="107"/>
      <c r="G33" s="323"/>
      <c r="H33" s="323"/>
      <c r="I33" s="333"/>
    </row>
    <row r="34" spans="1:9" ht="180">
      <c r="A34" s="25">
        <v>10</v>
      </c>
      <c r="B34" s="328" t="s">
        <v>732</v>
      </c>
      <c r="C34" s="317" t="s">
        <v>3</v>
      </c>
      <c r="D34" s="317">
        <v>20</v>
      </c>
      <c r="E34" s="116"/>
      <c r="F34" s="336"/>
      <c r="G34" s="323"/>
      <c r="H34" s="116"/>
      <c r="I34" s="333"/>
    </row>
    <row r="35" spans="1:9" ht="38.25">
      <c r="A35" s="25">
        <v>11</v>
      </c>
      <c r="B35" s="175" t="s">
        <v>733</v>
      </c>
      <c r="C35" s="351" t="s">
        <v>117</v>
      </c>
      <c r="D35" s="351">
        <v>10</v>
      </c>
      <c r="E35" s="323"/>
      <c r="F35" s="107"/>
      <c r="G35" s="323"/>
      <c r="H35" s="323"/>
      <c r="I35" s="333"/>
    </row>
    <row r="36" spans="1:9" ht="47.25">
      <c r="A36" s="25">
        <v>12</v>
      </c>
      <c r="B36" s="27" t="s">
        <v>734</v>
      </c>
      <c r="C36" s="54" t="s">
        <v>77</v>
      </c>
      <c r="D36" s="54">
        <v>800</v>
      </c>
      <c r="E36" s="323"/>
      <c r="F36" s="107"/>
      <c r="G36" s="323"/>
      <c r="H36" s="323"/>
      <c r="I36" s="333"/>
    </row>
    <row r="37" spans="1:9" ht="47.25">
      <c r="A37" s="25">
        <v>13</v>
      </c>
      <c r="B37" s="27" t="s">
        <v>735</v>
      </c>
      <c r="C37" s="54" t="s">
        <v>77</v>
      </c>
      <c r="D37" s="54">
        <v>1000</v>
      </c>
      <c r="E37" s="323"/>
      <c r="F37" s="107"/>
      <c r="G37" s="323"/>
      <c r="H37" s="323"/>
      <c r="I37" s="333"/>
    </row>
    <row r="38" spans="1:9" ht="175.5" customHeight="1">
      <c r="A38" s="25">
        <v>14</v>
      </c>
      <c r="B38" s="27" t="s">
        <v>593</v>
      </c>
      <c r="C38" s="54" t="s">
        <v>77</v>
      </c>
      <c r="D38" s="54">
        <v>100</v>
      </c>
      <c r="E38" s="323"/>
      <c r="F38" s="107"/>
      <c r="G38" s="323"/>
      <c r="H38" s="323"/>
      <c r="I38" s="333"/>
    </row>
    <row r="39" spans="1:9" ht="30.75" customHeight="1">
      <c r="A39" s="25">
        <v>15</v>
      </c>
      <c r="B39" s="27" t="s">
        <v>529</v>
      </c>
      <c r="C39" s="54" t="s">
        <v>77</v>
      </c>
      <c r="D39" s="54">
        <v>16600</v>
      </c>
      <c r="E39" s="323"/>
      <c r="F39" s="107"/>
      <c r="G39" s="323"/>
      <c r="H39" s="323"/>
      <c r="I39" s="333"/>
    </row>
    <row r="40" spans="1:9" ht="265.5" customHeight="1">
      <c r="A40" s="25">
        <v>16</v>
      </c>
      <c r="B40" s="27" t="s">
        <v>849</v>
      </c>
      <c r="C40" s="54" t="s">
        <v>77</v>
      </c>
      <c r="D40" s="54">
        <v>100</v>
      </c>
      <c r="E40" s="323"/>
      <c r="F40" s="107"/>
      <c r="G40" s="323"/>
      <c r="H40" s="323"/>
      <c r="I40" s="333"/>
    </row>
    <row r="41" spans="1:9" ht="15.75">
      <c r="A41" s="25">
        <v>17</v>
      </c>
      <c r="B41" s="26" t="s">
        <v>498</v>
      </c>
      <c r="C41" s="321" t="s">
        <v>77</v>
      </c>
      <c r="D41" s="321">
        <v>40</v>
      </c>
      <c r="E41" s="352"/>
      <c r="F41" s="107"/>
      <c r="G41" s="323"/>
      <c r="H41" s="323"/>
      <c r="I41" s="333"/>
    </row>
    <row r="42" spans="1:9" ht="15.75">
      <c r="A42" s="25">
        <v>18</v>
      </c>
      <c r="B42" s="27" t="s">
        <v>432</v>
      </c>
      <c r="C42" s="54" t="s">
        <v>77</v>
      </c>
      <c r="D42" s="54">
        <v>60</v>
      </c>
      <c r="E42" s="323"/>
      <c r="F42" s="107"/>
      <c r="G42" s="323"/>
      <c r="H42" s="323"/>
      <c r="I42" s="333"/>
    </row>
    <row r="43" spans="1:9" ht="15.75">
      <c r="A43" s="25">
        <v>19</v>
      </c>
      <c r="B43" s="27" t="s">
        <v>433</v>
      </c>
      <c r="C43" s="54" t="s">
        <v>117</v>
      </c>
      <c r="D43" s="54">
        <v>300</v>
      </c>
      <c r="E43" s="323"/>
      <c r="F43" s="107"/>
      <c r="G43" s="323"/>
      <c r="H43" s="323"/>
      <c r="I43" s="333"/>
    </row>
    <row r="44" spans="1:9" ht="15.75" customHeight="1">
      <c r="A44" s="25">
        <v>20</v>
      </c>
      <c r="B44" s="27" t="s">
        <v>546</v>
      </c>
      <c r="C44" s="54" t="s">
        <v>117</v>
      </c>
      <c r="D44" s="54">
        <v>20</v>
      </c>
      <c r="E44" s="323"/>
      <c r="F44" s="107"/>
      <c r="G44" s="323"/>
      <c r="H44" s="323"/>
      <c r="I44" s="333"/>
    </row>
    <row r="45" spans="1:9" ht="17.25" customHeight="1">
      <c r="A45" s="176"/>
      <c r="B45" s="11" t="s">
        <v>85</v>
      </c>
      <c r="C45" s="11"/>
      <c r="D45" s="11"/>
      <c r="E45" s="11"/>
      <c r="F45" s="11"/>
      <c r="G45" s="168"/>
      <c r="H45" s="168"/>
      <c r="I45" s="11"/>
    </row>
    <row r="47" spans="7:8" ht="12.75">
      <c r="G47" s="131"/>
      <c r="H47" s="169"/>
    </row>
    <row r="58" ht="1.5" customHeight="1"/>
    <row r="59" ht="1.5" customHeight="1"/>
    <row r="60" ht="12.75" hidden="1"/>
    <row r="61" ht="0.75" customHeight="1"/>
    <row r="62" ht="3" customHeight="1" hidden="1"/>
    <row r="63" spans="1:9" ht="15.75">
      <c r="A63" s="155"/>
      <c r="B63" s="297" t="s">
        <v>798</v>
      </c>
      <c r="C63" s="23"/>
      <c r="D63" s="23"/>
      <c r="E63" s="15"/>
      <c r="F63" s="23"/>
      <c r="G63" s="15"/>
      <c r="H63" s="15"/>
      <c r="I63" s="23"/>
    </row>
    <row r="64" spans="1:9" ht="11.25" customHeight="1">
      <c r="A64" s="23"/>
      <c r="B64" s="23"/>
      <c r="C64" s="23"/>
      <c r="D64" s="23"/>
      <c r="E64" s="15"/>
      <c r="F64" s="23"/>
      <c r="G64" s="15"/>
      <c r="H64" s="15"/>
      <c r="I64" s="23"/>
    </row>
    <row r="65" spans="1:9" ht="47.25">
      <c r="A65" s="24" t="s">
        <v>69</v>
      </c>
      <c r="B65" s="24" t="s">
        <v>70</v>
      </c>
      <c r="C65" s="24" t="s">
        <v>71</v>
      </c>
      <c r="D65" s="24" t="s">
        <v>72</v>
      </c>
      <c r="E65" s="24" t="s">
        <v>73</v>
      </c>
      <c r="F65" s="24" t="s">
        <v>74</v>
      </c>
      <c r="G65" s="24" t="s">
        <v>75</v>
      </c>
      <c r="H65" s="24" t="s">
        <v>76</v>
      </c>
      <c r="I65" s="24" t="s">
        <v>149</v>
      </c>
    </row>
    <row r="66" spans="1:9" ht="15.75">
      <c r="A66" s="25">
        <v>1</v>
      </c>
      <c r="B66" s="28" t="s">
        <v>349</v>
      </c>
      <c r="C66" s="25" t="s">
        <v>77</v>
      </c>
      <c r="D66" s="25">
        <v>200</v>
      </c>
      <c r="E66" s="17"/>
      <c r="F66" s="37"/>
      <c r="G66" s="17"/>
      <c r="H66" s="17"/>
      <c r="I66" s="189"/>
    </row>
    <row r="67" spans="1:9" ht="15.75">
      <c r="A67" s="25">
        <v>2</v>
      </c>
      <c r="B67" s="28" t="s">
        <v>350</v>
      </c>
      <c r="C67" s="25" t="s">
        <v>77</v>
      </c>
      <c r="D67" s="25">
        <v>20</v>
      </c>
      <c r="E67" s="17"/>
      <c r="F67" s="37"/>
      <c r="G67" s="17"/>
      <c r="H67" s="17"/>
      <c r="I67" s="189"/>
    </row>
    <row r="68" spans="1:9" ht="15.75">
      <c r="A68" s="25">
        <v>3</v>
      </c>
      <c r="B68" s="28" t="s">
        <v>351</v>
      </c>
      <c r="C68" s="25" t="s">
        <v>77</v>
      </c>
      <c r="D68" s="25">
        <v>20</v>
      </c>
      <c r="E68" s="17"/>
      <c r="F68" s="37"/>
      <c r="G68" s="17"/>
      <c r="H68" s="17"/>
      <c r="I68" s="189"/>
    </row>
    <row r="69" spans="1:9" ht="15.75">
      <c r="A69" s="25">
        <v>4</v>
      </c>
      <c r="B69" s="28" t="s">
        <v>352</v>
      </c>
      <c r="C69" s="25" t="s">
        <v>77</v>
      </c>
      <c r="D69" s="25">
        <v>20</v>
      </c>
      <c r="E69" s="17"/>
      <c r="F69" s="37"/>
      <c r="G69" s="17"/>
      <c r="H69" s="17"/>
      <c r="I69" s="189"/>
    </row>
    <row r="70" spans="1:9" ht="15.75">
      <c r="A70" s="25">
        <v>5</v>
      </c>
      <c r="B70" s="28" t="s">
        <v>353</v>
      </c>
      <c r="C70" s="25" t="s">
        <v>77</v>
      </c>
      <c r="D70" s="25">
        <v>40</v>
      </c>
      <c r="E70" s="17"/>
      <c r="F70" s="37"/>
      <c r="G70" s="17"/>
      <c r="H70" s="17"/>
      <c r="I70" s="189"/>
    </row>
    <row r="71" spans="1:9" ht="15.75">
      <c r="A71" s="25">
        <v>6</v>
      </c>
      <c r="B71" s="28" t="s">
        <v>354</v>
      </c>
      <c r="C71" s="25" t="s">
        <v>77</v>
      </c>
      <c r="D71" s="25">
        <v>40</v>
      </c>
      <c r="E71" s="17"/>
      <c r="F71" s="37"/>
      <c r="G71" s="17"/>
      <c r="H71" s="17"/>
      <c r="I71" s="189"/>
    </row>
    <row r="72" spans="1:9" ht="15.75">
      <c r="A72" s="25">
        <v>7</v>
      </c>
      <c r="B72" s="28" t="s">
        <v>355</v>
      </c>
      <c r="C72" s="25" t="s">
        <v>77</v>
      </c>
      <c r="D72" s="25">
        <v>40</v>
      </c>
      <c r="E72" s="17"/>
      <c r="F72" s="37"/>
      <c r="G72" s="17"/>
      <c r="H72" s="17"/>
      <c r="I72" s="189"/>
    </row>
    <row r="73" spans="1:9" ht="15.75">
      <c r="A73" s="25">
        <v>8</v>
      </c>
      <c r="B73" s="28" t="s">
        <v>356</v>
      </c>
      <c r="C73" s="25" t="s">
        <v>77</v>
      </c>
      <c r="D73" s="25">
        <v>40</v>
      </c>
      <c r="E73" s="17"/>
      <c r="F73" s="37"/>
      <c r="G73" s="17"/>
      <c r="H73" s="17"/>
      <c r="I73" s="189"/>
    </row>
    <row r="74" spans="1:9" ht="15.75">
      <c r="A74" s="25">
        <v>9</v>
      </c>
      <c r="B74" s="28" t="s">
        <v>357</v>
      </c>
      <c r="C74" s="25" t="s">
        <v>77</v>
      </c>
      <c r="D74" s="25">
        <v>40</v>
      </c>
      <c r="E74" s="17"/>
      <c r="F74" s="37"/>
      <c r="G74" s="17"/>
      <c r="H74" s="17"/>
      <c r="I74" s="189"/>
    </row>
    <row r="75" spans="1:9" ht="15.75">
      <c r="A75" s="25">
        <v>10</v>
      </c>
      <c r="B75" s="28" t="s">
        <v>358</v>
      </c>
      <c r="C75" s="25" t="s">
        <v>77</v>
      </c>
      <c r="D75" s="25">
        <v>40</v>
      </c>
      <c r="E75" s="17"/>
      <c r="F75" s="37"/>
      <c r="G75" s="17"/>
      <c r="H75" s="17"/>
      <c r="I75" s="189"/>
    </row>
    <row r="76" spans="1:9" ht="15.75">
      <c r="A76" s="25">
        <v>11</v>
      </c>
      <c r="B76" s="28" t="s">
        <v>359</v>
      </c>
      <c r="C76" s="25" t="s">
        <v>77</v>
      </c>
      <c r="D76" s="25">
        <v>40</v>
      </c>
      <c r="E76" s="17"/>
      <c r="F76" s="37"/>
      <c r="G76" s="17"/>
      <c r="H76" s="17"/>
      <c r="I76" s="189"/>
    </row>
    <row r="77" spans="1:9" ht="15.75">
      <c r="A77" s="25">
        <v>12</v>
      </c>
      <c r="B77" s="28" t="s">
        <v>526</v>
      </c>
      <c r="C77" s="25" t="s">
        <v>77</v>
      </c>
      <c r="D77" s="25">
        <v>40</v>
      </c>
      <c r="E77" s="17"/>
      <c r="F77" s="37"/>
      <c r="G77" s="17"/>
      <c r="H77" s="17"/>
      <c r="I77" s="189"/>
    </row>
    <row r="78" spans="1:9" ht="15.75">
      <c r="A78" s="25">
        <v>13</v>
      </c>
      <c r="B78" s="28" t="s">
        <v>527</v>
      </c>
      <c r="C78" s="25" t="s">
        <v>77</v>
      </c>
      <c r="D78" s="25">
        <v>40</v>
      </c>
      <c r="E78" s="17"/>
      <c r="F78" s="37"/>
      <c r="G78" s="17"/>
      <c r="H78" s="17"/>
      <c r="I78" s="189"/>
    </row>
    <row r="79" spans="1:9" ht="15.75">
      <c r="A79" s="25">
        <v>14</v>
      </c>
      <c r="B79" s="28" t="s">
        <v>360</v>
      </c>
      <c r="C79" s="25" t="s">
        <v>77</v>
      </c>
      <c r="D79" s="25">
        <v>100</v>
      </c>
      <c r="E79" s="17"/>
      <c r="F79" s="37"/>
      <c r="G79" s="17"/>
      <c r="H79" s="17"/>
      <c r="I79" s="189"/>
    </row>
    <row r="80" spans="1:9" ht="15.75">
      <c r="A80" s="25">
        <v>15</v>
      </c>
      <c r="B80" s="28" t="s">
        <v>361</v>
      </c>
      <c r="C80" s="25" t="s">
        <v>77</v>
      </c>
      <c r="D80" s="25">
        <v>180</v>
      </c>
      <c r="E80" s="17"/>
      <c r="F80" s="37"/>
      <c r="G80" s="17"/>
      <c r="H80" s="17"/>
      <c r="I80" s="189"/>
    </row>
    <row r="81" spans="1:9" ht="15.75">
      <c r="A81" s="25">
        <v>16</v>
      </c>
      <c r="B81" s="28" t="s">
        <v>362</v>
      </c>
      <c r="C81" s="25" t="s">
        <v>77</v>
      </c>
      <c r="D81" s="25">
        <v>60</v>
      </c>
      <c r="E81" s="17"/>
      <c r="F81" s="37"/>
      <c r="G81" s="17"/>
      <c r="H81" s="17"/>
      <c r="I81" s="189"/>
    </row>
    <row r="82" spans="1:9" ht="15.75">
      <c r="A82" s="25">
        <v>17</v>
      </c>
      <c r="B82" s="28" t="s">
        <v>363</v>
      </c>
      <c r="C82" s="25" t="s">
        <v>77</v>
      </c>
      <c r="D82" s="25">
        <v>60</v>
      </c>
      <c r="E82" s="17"/>
      <c r="F82" s="37"/>
      <c r="G82" s="17"/>
      <c r="H82" s="17"/>
      <c r="I82" s="189"/>
    </row>
    <row r="83" spans="1:9" ht="15.75">
      <c r="A83" s="25">
        <v>18</v>
      </c>
      <c r="B83" s="28" t="s">
        <v>364</v>
      </c>
      <c r="C83" s="25" t="s">
        <v>77</v>
      </c>
      <c r="D83" s="25">
        <v>300</v>
      </c>
      <c r="E83" s="17"/>
      <c r="F83" s="37"/>
      <c r="G83" s="17"/>
      <c r="H83" s="17"/>
      <c r="I83" s="189"/>
    </row>
    <row r="84" spans="1:9" ht="15.75">
      <c r="A84" s="25">
        <v>19</v>
      </c>
      <c r="B84" s="28" t="s">
        <v>365</v>
      </c>
      <c r="C84" s="25" t="s">
        <v>77</v>
      </c>
      <c r="D84" s="25">
        <v>100</v>
      </c>
      <c r="E84" s="17"/>
      <c r="F84" s="37"/>
      <c r="G84" s="17"/>
      <c r="H84" s="17"/>
      <c r="I84" s="189"/>
    </row>
    <row r="85" spans="1:9" ht="15.75">
      <c r="A85" s="25">
        <v>20</v>
      </c>
      <c r="B85" s="28" t="s">
        <v>366</v>
      </c>
      <c r="C85" s="25" t="s">
        <v>77</v>
      </c>
      <c r="D85" s="25">
        <v>80</v>
      </c>
      <c r="E85" s="17"/>
      <c r="F85" s="37"/>
      <c r="G85" s="17"/>
      <c r="H85" s="17"/>
      <c r="I85" s="189"/>
    </row>
    <row r="86" spans="1:9" ht="15.75">
      <c r="A86" s="25">
        <v>21</v>
      </c>
      <c r="B86" s="28" t="s">
        <v>367</v>
      </c>
      <c r="C86" s="25" t="s">
        <v>77</v>
      </c>
      <c r="D86" s="25">
        <v>80</v>
      </c>
      <c r="E86" s="17"/>
      <c r="F86" s="37"/>
      <c r="G86" s="17"/>
      <c r="H86" s="17"/>
      <c r="I86" s="189"/>
    </row>
    <row r="87" spans="1:9" ht="15.75">
      <c r="A87" s="25">
        <v>22</v>
      </c>
      <c r="B87" s="28" t="s">
        <v>368</v>
      </c>
      <c r="C87" s="25" t="s">
        <v>77</v>
      </c>
      <c r="D87" s="25">
        <v>80</v>
      </c>
      <c r="E87" s="17"/>
      <c r="F87" s="37"/>
      <c r="G87" s="17"/>
      <c r="H87" s="17"/>
      <c r="I87" s="189"/>
    </row>
    <row r="88" spans="1:9" ht="12.75">
      <c r="A88" s="11"/>
      <c r="B88" s="189" t="s">
        <v>85</v>
      </c>
      <c r="C88" s="11"/>
      <c r="D88" s="11"/>
      <c r="E88" s="11"/>
      <c r="F88" s="11"/>
      <c r="G88" s="168"/>
      <c r="H88" s="168"/>
      <c r="I88" s="11"/>
    </row>
    <row r="89" spans="7:8" ht="12" customHeight="1">
      <c r="G89" s="131"/>
      <c r="H89" s="169"/>
    </row>
    <row r="90" spans="7:8" ht="4.5" customHeight="1" hidden="1">
      <c r="G90" s="131"/>
      <c r="H90" s="169"/>
    </row>
    <row r="91" spans="2:7" ht="45" customHeight="1">
      <c r="B91" s="571" t="s">
        <v>540</v>
      </c>
      <c r="C91" s="571"/>
      <c r="D91" s="571"/>
      <c r="E91" s="571"/>
      <c r="F91" s="571"/>
      <c r="G91" s="571"/>
    </row>
    <row r="92" ht="12" customHeight="1"/>
    <row r="93" ht="12.75" hidden="1"/>
    <row r="94" spans="1:9" ht="15.75">
      <c r="A94" s="23"/>
      <c r="B94" s="298" t="s">
        <v>799</v>
      </c>
      <c r="C94" s="23"/>
      <c r="D94" s="23"/>
      <c r="E94" s="15"/>
      <c r="F94" s="23"/>
      <c r="G94" s="15"/>
      <c r="H94" s="15"/>
      <c r="I94" s="23"/>
    </row>
    <row r="95" spans="1:9" ht="15.75">
      <c r="A95" s="23"/>
      <c r="B95" s="23"/>
      <c r="C95" s="23"/>
      <c r="D95" s="23"/>
      <c r="E95" s="15"/>
      <c r="F95" s="23"/>
      <c r="G95" s="15"/>
      <c r="H95" s="15"/>
      <c r="I95" s="23"/>
    </row>
    <row r="96" spans="1:9" ht="47.25">
      <c r="A96" s="24" t="s">
        <v>69</v>
      </c>
      <c r="B96" s="24" t="s">
        <v>70</v>
      </c>
      <c r="C96" s="24" t="s">
        <v>71</v>
      </c>
      <c r="D96" s="24" t="s">
        <v>72</v>
      </c>
      <c r="E96" s="24" t="s">
        <v>73</v>
      </c>
      <c r="F96" s="24" t="s">
        <v>74</v>
      </c>
      <c r="G96" s="24" t="s">
        <v>75</v>
      </c>
      <c r="H96" s="24" t="s">
        <v>76</v>
      </c>
      <c r="I96" s="24" t="s">
        <v>149</v>
      </c>
    </row>
    <row r="97" spans="1:9" ht="15.75">
      <c r="A97" s="25" t="s">
        <v>2</v>
      </c>
      <c r="B97" s="28" t="s">
        <v>729</v>
      </c>
      <c r="C97" s="25" t="s">
        <v>77</v>
      </c>
      <c r="D97" s="25">
        <v>20</v>
      </c>
      <c r="E97" s="17"/>
      <c r="F97" s="37"/>
      <c r="G97" s="17"/>
      <c r="H97" s="17"/>
      <c r="I97" s="333"/>
    </row>
    <row r="98" spans="1:9" ht="15.75">
      <c r="A98" s="25">
        <v>2</v>
      </c>
      <c r="B98" s="28" t="s">
        <v>374</v>
      </c>
      <c r="C98" s="25" t="s">
        <v>77</v>
      </c>
      <c r="D98" s="25">
        <v>20</v>
      </c>
      <c r="E98" s="17"/>
      <c r="F98" s="37"/>
      <c r="G98" s="17"/>
      <c r="H98" s="17"/>
      <c r="I98" s="333"/>
    </row>
    <row r="99" spans="1:9" ht="15.75">
      <c r="A99" s="25">
        <v>3</v>
      </c>
      <c r="B99" s="28" t="s">
        <v>375</v>
      </c>
      <c r="C99" s="25" t="s">
        <v>77</v>
      </c>
      <c r="D99" s="25">
        <v>20</v>
      </c>
      <c r="E99" s="17"/>
      <c r="F99" s="37"/>
      <c r="G99" s="17"/>
      <c r="H99" s="17"/>
      <c r="I99" s="333"/>
    </row>
    <row r="100" spans="1:9" ht="15.75">
      <c r="A100" s="25">
        <v>4</v>
      </c>
      <c r="B100" s="28" t="s">
        <v>376</v>
      </c>
      <c r="C100" s="25" t="s">
        <v>77</v>
      </c>
      <c r="D100" s="25">
        <v>20</v>
      </c>
      <c r="E100" s="17"/>
      <c r="F100" s="37"/>
      <c r="G100" s="17"/>
      <c r="H100" s="17"/>
      <c r="I100" s="333"/>
    </row>
    <row r="101" spans="1:9" ht="15.75">
      <c r="A101" s="25">
        <v>5</v>
      </c>
      <c r="B101" s="28" t="s">
        <v>377</v>
      </c>
      <c r="C101" s="25" t="s">
        <v>77</v>
      </c>
      <c r="D101" s="25">
        <v>20</v>
      </c>
      <c r="E101" s="17"/>
      <c r="F101" s="37"/>
      <c r="G101" s="17"/>
      <c r="H101" s="17"/>
      <c r="I101" s="333"/>
    </row>
    <row r="102" spans="1:9" ht="15.75">
      <c r="A102" s="25">
        <v>6</v>
      </c>
      <c r="B102" s="28" t="s">
        <v>378</v>
      </c>
      <c r="C102" s="25" t="s">
        <v>77</v>
      </c>
      <c r="D102" s="25">
        <v>20</v>
      </c>
      <c r="E102" s="17"/>
      <c r="F102" s="37"/>
      <c r="G102" s="17"/>
      <c r="H102" s="17"/>
      <c r="I102" s="333"/>
    </row>
    <row r="103" spans="1:9" ht="15.75">
      <c r="A103" s="25">
        <v>7</v>
      </c>
      <c r="B103" s="28" t="s">
        <v>379</v>
      </c>
      <c r="C103" s="25" t="s">
        <v>77</v>
      </c>
      <c r="D103" s="25">
        <v>40</v>
      </c>
      <c r="E103" s="17"/>
      <c r="F103" s="37"/>
      <c r="G103" s="17"/>
      <c r="H103" s="17"/>
      <c r="I103" s="333"/>
    </row>
    <row r="104" spans="1:9" ht="15.75">
      <c r="A104" s="25">
        <v>8</v>
      </c>
      <c r="B104" s="28" t="s">
        <v>380</v>
      </c>
      <c r="C104" s="25" t="s">
        <v>77</v>
      </c>
      <c r="D104" s="25">
        <v>40</v>
      </c>
      <c r="E104" s="17"/>
      <c r="F104" s="37"/>
      <c r="G104" s="17"/>
      <c r="H104" s="17"/>
      <c r="I104" s="333"/>
    </row>
    <row r="105" spans="1:9" ht="15.75">
      <c r="A105" s="25">
        <v>9</v>
      </c>
      <c r="B105" s="28" t="s">
        <v>381</v>
      </c>
      <c r="C105" s="25" t="s">
        <v>77</v>
      </c>
      <c r="D105" s="25">
        <v>20</v>
      </c>
      <c r="E105" s="17"/>
      <c r="F105" s="37"/>
      <c r="G105" s="17"/>
      <c r="H105" s="17"/>
      <c r="I105" s="333"/>
    </row>
    <row r="106" spans="1:9" ht="15.75">
      <c r="A106" s="25">
        <v>10</v>
      </c>
      <c r="B106" s="28" t="s">
        <v>382</v>
      </c>
      <c r="C106" s="25" t="s">
        <v>77</v>
      </c>
      <c r="D106" s="25">
        <v>20</v>
      </c>
      <c r="E106" s="17"/>
      <c r="F106" s="37"/>
      <c r="G106" s="17"/>
      <c r="H106" s="17"/>
      <c r="I106" s="333"/>
    </row>
    <row r="107" spans="1:9" ht="12.75">
      <c r="A107" s="11"/>
      <c r="B107" s="189" t="s">
        <v>85</v>
      </c>
      <c r="C107" s="11"/>
      <c r="D107" s="11"/>
      <c r="E107" s="11"/>
      <c r="F107" s="11"/>
      <c r="G107" s="168"/>
      <c r="H107" s="168"/>
      <c r="I107" s="11"/>
    </row>
    <row r="108" spans="7:8" ht="12.75">
      <c r="G108" s="131"/>
      <c r="H108" s="169"/>
    </row>
    <row r="112" ht="42.75" customHeight="1"/>
    <row r="113" spans="1:9" ht="144.75" customHeight="1">
      <c r="A113" s="15"/>
      <c r="B113" s="15"/>
      <c r="C113" s="15"/>
      <c r="D113" s="15"/>
      <c r="E113" s="15"/>
      <c r="F113" s="15"/>
      <c r="G113" s="15"/>
      <c r="H113" s="15"/>
      <c r="I113" s="15"/>
    </row>
    <row r="114" spans="1:9" ht="15.75">
      <c r="A114" s="23"/>
      <c r="B114" s="299" t="s">
        <v>803</v>
      </c>
      <c r="C114" s="23"/>
      <c r="D114" s="155"/>
      <c r="E114" s="15"/>
      <c r="F114" s="23"/>
      <c r="G114" s="289"/>
      <c r="H114" s="15"/>
      <c r="I114" s="15"/>
    </row>
    <row r="115" spans="1:9" ht="15.75">
      <c r="A115" s="23"/>
      <c r="B115" s="23"/>
      <c r="C115" s="23"/>
      <c r="D115" s="23"/>
      <c r="E115" s="15"/>
      <c r="F115" s="23"/>
      <c r="G115" s="15"/>
      <c r="H115" s="15"/>
      <c r="I115" s="15"/>
    </row>
    <row r="116" spans="1:9" ht="47.25">
      <c r="A116" s="24" t="s">
        <v>69</v>
      </c>
      <c r="B116" s="24" t="s">
        <v>70</v>
      </c>
      <c r="C116" s="24" t="s">
        <v>71</v>
      </c>
      <c r="D116" s="24" t="s">
        <v>72</v>
      </c>
      <c r="E116" s="24" t="s">
        <v>73</v>
      </c>
      <c r="F116" s="24" t="s">
        <v>74</v>
      </c>
      <c r="G116" s="24" t="s">
        <v>75</v>
      </c>
      <c r="H116" s="24" t="s">
        <v>76</v>
      </c>
      <c r="I116" s="41" t="s">
        <v>149</v>
      </c>
    </row>
    <row r="117" spans="1:9" ht="28.5" customHeight="1">
      <c r="A117" s="25">
        <v>1</v>
      </c>
      <c r="B117" s="9" t="s">
        <v>804</v>
      </c>
      <c r="C117" s="11" t="s">
        <v>805</v>
      </c>
      <c r="D117" s="91">
        <v>2</v>
      </c>
      <c r="E117" s="6"/>
      <c r="F117" s="37"/>
      <c r="G117" s="17"/>
      <c r="H117" s="17"/>
      <c r="I117" s="11"/>
    </row>
    <row r="118" spans="1:9" ht="15.75">
      <c r="A118" s="25"/>
      <c r="B118" s="514" t="s">
        <v>151</v>
      </c>
      <c r="C118" s="515"/>
      <c r="D118" s="515"/>
      <c r="E118" s="515"/>
      <c r="F118" s="516"/>
      <c r="G118" s="18"/>
      <c r="H118" s="18"/>
      <c r="I118" s="16"/>
    </row>
    <row r="119" spans="1:9" ht="15.75">
      <c r="A119" s="15"/>
      <c r="B119" s="15"/>
      <c r="C119" s="15"/>
      <c r="D119" s="15"/>
      <c r="E119" s="15"/>
      <c r="F119" s="15"/>
      <c r="G119" s="517"/>
      <c r="H119" s="518"/>
      <c r="I119" s="15"/>
    </row>
    <row r="120" spans="2:5" ht="87.75" customHeight="1">
      <c r="B120" s="571" t="s">
        <v>806</v>
      </c>
      <c r="C120" s="571"/>
      <c r="D120" s="571"/>
      <c r="E120" s="571"/>
    </row>
    <row r="124" ht="72" customHeight="1"/>
  </sheetData>
  <sheetProtection/>
  <mergeCells count="4">
    <mergeCell ref="B91:G91"/>
    <mergeCell ref="B118:F118"/>
    <mergeCell ref="G119:H119"/>
    <mergeCell ref="B120:E120"/>
  </mergeCells>
  <printOptions/>
  <pageMargins left="0.7" right="0.7" top="0.75" bottom="0.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2:J18"/>
  <sheetViews>
    <sheetView zoomScale="90" zoomScaleNormal="90" zoomScalePageLayoutView="0" workbookViewId="0" topLeftCell="A5">
      <selection activeCell="B7" sqref="B7"/>
    </sheetView>
  </sheetViews>
  <sheetFormatPr defaultColWidth="9.00390625" defaultRowHeight="12.75"/>
  <cols>
    <col min="1" max="1" width="5.75390625" style="0" customWidth="1"/>
    <col min="2" max="2" width="48.00390625" style="0" customWidth="1"/>
    <col min="3" max="3" width="6.75390625" style="0" customWidth="1"/>
    <col min="4" max="4" width="8.25390625" style="0" customWidth="1"/>
    <col min="5" max="5" width="10.625" style="0" customWidth="1"/>
    <col min="7" max="7" width="15.125" style="0" customWidth="1"/>
    <col min="8" max="8" width="17.375" style="0" customWidth="1"/>
  </cols>
  <sheetData>
    <row r="2" spans="1:9" ht="15.75">
      <c r="A2" s="15"/>
      <c r="B2" s="295" t="s">
        <v>630</v>
      </c>
      <c r="C2" s="15"/>
      <c r="D2" s="15"/>
      <c r="E2" s="15"/>
      <c r="F2" s="15"/>
      <c r="G2" s="15"/>
      <c r="H2" s="15"/>
      <c r="I2" s="15"/>
    </row>
    <row r="3" spans="1:9" ht="63">
      <c r="A3" s="36" t="s">
        <v>69</v>
      </c>
      <c r="B3" s="36" t="s">
        <v>70</v>
      </c>
      <c r="C3" s="36" t="s">
        <v>71</v>
      </c>
      <c r="D3" s="36" t="s">
        <v>72</v>
      </c>
      <c r="E3" s="36" t="s">
        <v>73</v>
      </c>
      <c r="F3" s="24" t="s">
        <v>74</v>
      </c>
      <c r="G3" s="36" t="s">
        <v>75</v>
      </c>
      <c r="H3" s="36" t="s">
        <v>76</v>
      </c>
      <c r="I3" s="24" t="s">
        <v>149</v>
      </c>
    </row>
    <row r="4" spans="1:10" ht="26.25" customHeight="1">
      <c r="A4" s="25">
        <v>1</v>
      </c>
      <c r="B4" s="28" t="s">
        <v>678</v>
      </c>
      <c r="C4" s="25" t="s">
        <v>77</v>
      </c>
      <c r="D4" s="25">
        <v>50</v>
      </c>
      <c r="E4" s="17"/>
      <c r="F4" s="37"/>
      <c r="G4" s="17"/>
      <c r="H4" s="17"/>
      <c r="I4" s="36"/>
      <c r="J4" s="458"/>
    </row>
    <row r="5" spans="1:10" ht="22.5" customHeight="1">
      <c r="A5" s="25">
        <v>2</v>
      </c>
      <c r="B5" s="28" t="s">
        <v>679</v>
      </c>
      <c r="C5" s="25" t="s">
        <v>77</v>
      </c>
      <c r="D5" s="25">
        <v>40</v>
      </c>
      <c r="E5" s="17"/>
      <c r="F5" s="37"/>
      <c r="G5" s="17"/>
      <c r="H5" s="17"/>
      <c r="I5" s="36"/>
      <c r="J5" s="458"/>
    </row>
    <row r="6" spans="1:10" ht="28.5" customHeight="1">
      <c r="A6" s="25">
        <v>3</v>
      </c>
      <c r="B6" s="28" t="s">
        <v>680</v>
      </c>
      <c r="C6" s="25" t="s">
        <v>77</v>
      </c>
      <c r="D6" s="25">
        <v>50</v>
      </c>
      <c r="E6" s="17"/>
      <c r="F6" s="37"/>
      <c r="G6" s="17"/>
      <c r="H6" s="17"/>
      <c r="I6" s="36"/>
      <c r="J6" s="458"/>
    </row>
    <row r="7" spans="1:10" ht="96.75" customHeight="1">
      <c r="A7" s="25">
        <v>4</v>
      </c>
      <c r="B7" s="27" t="s">
        <v>554</v>
      </c>
      <c r="C7" s="25" t="s">
        <v>77</v>
      </c>
      <c r="D7" s="25">
        <v>50</v>
      </c>
      <c r="E7" s="17"/>
      <c r="F7" s="37"/>
      <c r="G7" s="17"/>
      <c r="H7" s="17"/>
      <c r="I7" s="491"/>
      <c r="J7" s="488"/>
    </row>
    <row r="8" spans="1:9" ht="25.5" customHeight="1">
      <c r="A8" s="519"/>
      <c r="B8" s="520"/>
      <c r="C8" s="520"/>
      <c r="D8" s="15"/>
      <c r="E8" s="22" t="s">
        <v>85</v>
      </c>
      <c r="F8" s="15"/>
      <c r="G8" s="18"/>
      <c r="H8" s="18"/>
      <c r="I8" s="16"/>
    </row>
    <row r="9" spans="1:9" ht="15.75" customHeight="1" hidden="1">
      <c r="A9" s="15"/>
      <c r="B9" s="15"/>
      <c r="C9" s="15"/>
      <c r="D9" s="15"/>
      <c r="E9" s="22"/>
      <c r="F9" s="15"/>
      <c r="G9" s="517"/>
      <c r="H9" s="517"/>
      <c r="I9" s="20"/>
    </row>
    <row r="10" ht="12.75" customHeight="1" hidden="1"/>
    <row r="11" spans="2:7" ht="48.75" customHeight="1">
      <c r="B11" s="128" t="s">
        <v>677</v>
      </c>
      <c r="G11" s="169"/>
    </row>
    <row r="13" ht="12.75">
      <c r="B13" s="131" t="s">
        <v>249</v>
      </c>
    </row>
    <row r="14" spans="2:7" ht="129.75" customHeight="1">
      <c r="B14" s="589" t="s">
        <v>552</v>
      </c>
      <c r="C14" s="589"/>
      <c r="D14" s="589"/>
      <c r="E14" s="589"/>
      <c r="F14" s="589"/>
      <c r="G14" s="589"/>
    </row>
    <row r="15" ht="12.75">
      <c r="B15" s="131" t="s">
        <v>251</v>
      </c>
    </row>
    <row r="16" spans="2:7" ht="135" customHeight="1">
      <c r="B16" s="589" t="s">
        <v>553</v>
      </c>
      <c r="C16" s="589"/>
      <c r="D16" s="589"/>
      <c r="E16" s="589"/>
      <c r="F16" s="589"/>
      <c r="G16" s="589"/>
    </row>
    <row r="17" ht="12.75">
      <c r="B17" s="131" t="s">
        <v>253</v>
      </c>
    </row>
    <row r="18" spans="2:7" ht="144" customHeight="1">
      <c r="B18" s="509" t="s">
        <v>681</v>
      </c>
      <c r="C18" s="509"/>
      <c r="D18" s="509"/>
      <c r="E18" s="509"/>
      <c r="F18" s="509"/>
      <c r="G18" s="509"/>
    </row>
  </sheetData>
  <sheetProtection/>
  <mergeCells count="5">
    <mergeCell ref="A8:C8"/>
    <mergeCell ref="G9:H9"/>
    <mergeCell ref="B14:G14"/>
    <mergeCell ref="B16:G16"/>
    <mergeCell ref="B18:G18"/>
  </mergeCells>
  <printOptions/>
  <pageMargins left="0.7" right="0.7" top="0.75" bottom="0.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2:J8"/>
  <sheetViews>
    <sheetView zoomScalePageLayoutView="0" workbookViewId="0" topLeftCell="A7">
      <selection activeCell="B5" sqref="B5"/>
    </sheetView>
  </sheetViews>
  <sheetFormatPr defaultColWidth="9.00390625" defaultRowHeight="12.75"/>
  <cols>
    <col min="1" max="1" width="5.875" style="0" customWidth="1"/>
    <col min="2" max="2" width="43.00390625" style="0" customWidth="1"/>
    <col min="3" max="3" width="8.375" style="0" customWidth="1"/>
    <col min="7" max="7" width="13.875" style="0" customWidth="1"/>
    <col min="8" max="8" width="14.875" style="0" customWidth="1"/>
    <col min="9" max="9" width="11.75390625" style="0" customWidth="1"/>
  </cols>
  <sheetData>
    <row r="2" spans="1:9" ht="15.75">
      <c r="A2" s="60"/>
      <c r="B2" s="293" t="s">
        <v>631</v>
      </c>
      <c r="C2" s="61"/>
      <c r="D2" s="61"/>
      <c r="E2" s="60"/>
      <c r="F2" s="60"/>
      <c r="G2" s="60"/>
      <c r="H2" s="60"/>
      <c r="I2" s="15"/>
    </row>
    <row r="3" spans="1:9" ht="63">
      <c r="A3" s="70" t="s">
        <v>69</v>
      </c>
      <c r="B3" s="70" t="s">
        <v>70</v>
      </c>
      <c r="C3" s="70" t="s">
        <v>71</v>
      </c>
      <c r="D3" s="70" t="s">
        <v>72</v>
      </c>
      <c r="E3" s="70" t="s">
        <v>73</v>
      </c>
      <c r="F3" s="70" t="s">
        <v>74</v>
      </c>
      <c r="G3" s="70" t="s">
        <v>75</v>
      </c>
      <c r="H3" s="71" t="s">
        <v>76</v>
      </c>
      <c r="I3" s="41" t="s">
        <v>149</v>
      </c>
    </row>
    <row r="4" spans="1:10" ht="229.5" customHeight="1">
      <c r="A4" s="11">
        <v>1</v>
      </c>
      <c r="B4" s="90" t="s">
        <v>555</v>
      </c>
      <c r="C4" s="317" t="s">
        <v>77</v>
      </c>
      <c r="D4" s="317">
        <v>5</v>
      </c>
      <c r="E4" s="363"/>
      <c r="F4" s="364"/>
      <c r="G4" s="365"/>
      <c r="H4" s="366"/>
      <c r="I4" s="54"/>
      <c r="J4" s="335"/>
    </row>
    <row r="5" spans="1:10" ht="75" customHeight="1">
      <c r="A5" s="11">
        <v>2</v>
      </c>
      <c r="B5" s="90" t="s">
        <v>556</v>
      </c>
      <c r="C5" s="317" t="s">
        <v>117</v>
      </c>
      <c r="D5" s="317">
        <v>10</v>
      </c>
      <c r="E5" s="367"/>
      <c r="F5" s="364"/>
      <c r="G5" s="365"/>
      <c r="H5" s="366"/>
      <c r="I5" s="54"/>
      <c r="J5" s="335"/>
    </row>
    <row r="6" spans="1:9" ht="15.75">
      <c r="A6" s="62"/>
      <c r="B6" s="75"/>
      <c r="C6" s="376"/>
      <c r="D6" s="376"/>
      <c r="E6" s="377"/>
      <c r="F6" s="378" t="s">
        <v>85</v>
      </c>
      <c r="G6" s="379"/>
      <c r="H6" s="380"/>
      <c r="I6" s="54"/>
    </row>
    <row r="7" spans="1:9" ht="15.75">
      <c r="A7" s="61"/>
      <c r="B7" s="61"/>
      <c r="C7" s="61"/>
      <c r="D7" s="61"/>
      <c r="E7" s="60"/>
      <c r="F7" s="61"/>
      <c r="G7" s="552"/>
      <c r="H7" s="553"/>
      <c r="I7" s="15"/>
    </row>
    <row r="8" spans="2:5" ht="57" customHeight="1">
      <c r="B8" s="571" t="s">
        <v>557</v>
      </c>
      <c r="C8" s="571"/>
      <c r="D8" s="571"/>
      <c r="E8" s="571"/>
    </row>
  </sheetData>
  <sheetProtection/>
  <mergeCells count="2">
    <mergeCell ref="G7:H7"/>
    <mergeCell ref="B8:E8"/>
  </mergeCells>
  <printOptions/>
  <pageMargins left="0.7" right="0.7" top="0.75" bottom="0.75" header="0.3" footer="0.3"/>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2:K62"/>
  <sheetViews>
    <sheetView zoomScalePageLayoutView="0" workbookViewId="0" topLeftCell="A16">
      <selection activeCell="G39" sqref="G39:H40"/>
    </sheetView>
  </sheetViews>
  <sheetFormatPr defaultColWidth="9.00390625" defaultRowHeight="12.75"/>
  <cols>
    <col min="1" max="1" width="5.375" style="0" customWidth="1"/>
    <col min="2" max="2" width="38.375" style="0" customWidth="1"/>
    <col min="3" max="3" width="7.75390625" style="0" customWidth="1"/>
    <col min="5" max="5" width="10.625" style="0" customWidth="1"/>
    <col min="7" max="7" width="14.875" style="0" customWidth="1"/>
    <col min="8" max="8" width="18.125" style="0" customWidth="1"/>
    <col min="9" max="9" width="12.375" style="0" customWidth="1"/>
  </cols>
  <sheetData>
    <row r="2" spans="1:9" ht="15.75">
      <c r="A2" s="60"/>
      <c r="B2" s="293" t="s">
        <v>632</v>
      </c>
      <c r="C2" s="61"/>
      <c r="D2" s="61"/>
      <c r="E2" s="60"/>
      <c r="F2" s="60"/>
      <c r="G2" s="60"/>
      <c r="H2" s="60"/>
      <c r="I2" s="15"/>
    </row>
    <row r="3" spans="1:9" ht="47.25">
      <c r="A3" s="70" t="s">
        <v>69</v>
      </c>
      <c r="B3" s="70" t="s">
        <v>70</v>
      </c>
      <c r="C3" s="70" t="s">
        <v>71</v>
      </c>
      <c r="D3" s="70" t="s">
        <v>72</v>
      </c>
      <c r="E3" s="70" t="s">
        <v>73</v>
      </c>
      <c r="F3" s="70" t="s">
        <v>74</v>
      </c>
      <c r="G3" s="70" t="s">
        <v>75</v>
      </c>
      <c r="H3" s="71" t="s">
        <v>76</v>
      </c>
      <c r="I3" s="41" t="s">
        <v>149</v>
      </c>
    </row>
    <row r="4" spans="1:9" ht="38.25">
      <c r="A4" s="11">
        <v>1</v>
      </c>
      <c r="B4" s="90" t="s">
        <v>560</v>
      </c>
      <c r="C4" s="317" t="s">
        <v>117</v>
      </c>
      <c r="D4" s="317">
        <v>35</v>
      </c>
      <c r="E4" s="363"/>
      <c r="F4" s="364"/>
      <c r="G4" s="365"/>
      <c r="H4" s="366"/>
      <c r="I4" s="54"/>
    </row>
    <row r="5" spans="1:9" ht="38.25">
      <c r="A5" s="11">
        <v>2</v>
      </c>
      <c r="B5" s="90" t="s">
        <v>561</v>
      </c>
      <c r="C5" s="317" t="s">
        <v>117</v>
      </c>
      <c r="D5" s="317">
        <v>10</v>
      </c>
      <c r="E5" s="367"/>
      <c r="F5" s="364"/>
      <c r="G5" s="365"/>
      <c r="H5" s="366"/>
      <c r="I5" s="54"/>
    </row>
    <row r="6" spans="1:9" ht="15" customHeight="1">
      <c r="A6" s="62"/>
      <c r="B6" s="75"/>
      <c r="C6" s="62"/>
      <c r="D6" s="62"/>
      <c r="E6" s="76"/>
      <c r="F6" s="74" t="s">
        <v>85</v>
      </c>
      <c r="G6" s="69"/>
      <c r="H6" s="73"/>
      <c r="I6" s="16"/>
    </row>
    <row r="7" spans="1:9" ht="15.75">
      <c r="A7" s="61"/>
      <c r="B7" s="61"/>
      <c r="C7" s="61"/>
      <c r="D7" s="61"/>
      <c r="E7" s="60"/>
      <c r="F7" s="61"/>
      <c r="G7" s="552"/>
      <c r="H7" s="553"/>
      <c r="I7" s="15"/>
    </row>
    <row r="18" ht="177.75" customHeight="1"/>
    <row r="19" spans="1:9" ht="15.75">
      <c r="A19" s="60"/>
      <c r="B19" s="293" t="s">
        <v>633</v>
      </c>
      <c r="C19" s="61"/>
      <c r="D19" s="61"/>
      <c r="E19" s="60"/>
      <c r="F19" s="60"/>
      <c r="G19" s="60"/>
      <c r="H19" s="60"/>
      <c r="I19" s="15"/>
    </row>
    <row r="20" spans="1:11" ht="47.25">
      <c r="A20" s="70" t="s">
        <v>69</v>
      </c>
      <c r="B20" s="70" t="s">
        <v>70</v>
      </c>
      <c r="C20" s="70" t="s">
        <v>71</v>
      </c>
      <c r="D20" s="70" t="s">
        <v>72</v>
      </c>
      <c r="E20" s="70" t="s">
        <v>73</v>
      </c>
      <c r="F20" s="70" t="s">
        <v>74</v>
      </c>
      <c r="G20" s="70" t="s">
        <v>75</v>
      </c>
      <c r="H20" s="71" t="s">
        <v>76</v>
      </c>
      <c r="I20" s="41" t="s">
        <v>149</v>
      </c>
      <c r="K20" s="224"/>
    </row>
    <row r="21" spans="1:10" ht="47.25" customHeight="1">
      <c r="A21" s="11">
        <v>1</v>
      </c>
      <c r="B21" s="9" t="s">
        <v>637</v>
      </c>
      <c r="C21" s="317" t="s">
        <v>77</v>
      </c>
      <c r="D21" s="317">
        <v>100</v>
      </c>
      <c r="E21" s="363"/>
      <c r="F21" s="364"/>
      <c r="G21" s="365"/>
      <c r="H21" s="366"/>
      <c r="I21" s="36"/>
      <c r="J21" s="327"/>
    </row>
    <row r="22" spans="1:10" ht="38.25">
      <c r="A22" s="11">
        <v>2</v>
      </c>
      <c r="B22" s="90" t="s">
        <v>634</v>
      </c>
      <c r="C22" s="317" t="s">
        <v>77</v>
      </c>
      <c r="D22" s="317">
        <v>50</v>
      </c>
      <c r="E22" s="367"/>
      <c r="F22" s="364"/>
      <c r="G22" s="365"/>
      <c r="H22" s="366"/>
      <c r="I22" s="36"/>
      <c r="J22" s="327"/>
    </row>
    <row r="23" spans="1:10" ht="38.25">
      <c r="A23" s="11">
        <v>3</v>
      </c>
      <c r="B23" s="90" t="s">
        <v>635</v>
      </c>
      <c r="C23" s="317" t="s">
        <v>77</v>
      </c>
      <c r="D23" s="317">
        <v>60</v>
      </c>
      <c r="E23" s="367"/>
      <c r="F23" s="364"/>
      <c r="G23" s="365"/>
      <c r="H23" s="366"/>
      <c r="I23" s="36"/>
      <c r="J23" s="327"/>
    </row>
    <row r="24" spans="1:10" ht="25.5">
      <c r="A24" s="11">
        <v>4</v>
      </c>
      <c r="B24" s="90" t="s">
        <v>636</v>
      </c>
      <c r="C24" s="317" t="s">
        <v>77</v>
      </c>
      <c r="D24" s="317">
        <v>70</v>
      </c>
      <c r="E24" s="367"/>
      <c r="F24" s="364"/>
      <c r="G24" s="365"/>
      <c r="H24" s="366"/>
      <c r="I24" s="36"/>
      <c r="J24" s="327"/>
    </row>
    <row r="25" spans="1:9" ht="15.75">
      <c r="A25" s="62"/>
      <c r="B25" s="75"/>
      <c r="C25" s="62"/>
      <c r="D25" s="62"/>
      <c r="E25" s="76"/>
      <c r="F25" s="74" t="s">
        <v>85</v>
      </c>
      <c r="G25" s="69"/>
      <c r="H25" s="73"/>
      <c r="I25" s="16"/>
    </row>
    <row r="26" spans="1:9" ht="15.75">
      <c r="A26" s="61"/>
      <c r="B26" s="61"/>
      <c r="C26" s="61"/>
      <c r="D26" s="61"/>
      <c r="E26" s="60"/>
      <c r="F26" s="61"/>
      <c r="G26" s="552"/>
      <c r="H26" s="553"/>
      <c r="I26" s="15"/>
    </row>
    <row r="28" spans="1:5" ht="30" customHeight="1">
      <c r="A28" s="209" t="s">
        <v>249</v>
      </c>
      <c r="B28" s="571" t="s">
        <v>641</v>
      </c>
      <c r="C28" s="571"/>
      <c r="D28" s="571"/>
      <c r="E28" s="571"/>
    </row>
    <row r="29" spans="2:5" ht="53.25" customHeight="1">
      <c r="B29" s="571" t="s">
        <v>640</v>
      </c>
      <c r="C29" s="571"/>
      <c r="D29" s="571"/>
      <c r="E29" s="571"/>
    </row>
    <row r="30" spans="2:5" ht="29.25" customHeight="1">
      <c r="B30" s="571" t="s">
        <v>639</v>
      </c>
      <c r="C30" s="571"/>
      <c r="D30" s="571"/>
      <c r="E30" s="571"/>
    </row>
    <row r="31" spans="2:5" ht="12.75">
      <c r="B31" s="581" t="s">
        <v>638</v>
      </c>
      <c r="C31" s="581"/>
      <c r="D31" s="581"/>
      <c r="E31" s="581"/>
    </row>
    <row r="32" spans="2:5" ht="25.5" customHeight="1">
      <c r="B32" s="571" t="s">
        <v>663</v>
      </c>
      <c r="C32" s="571"/>
      <c r="D32" s="571"/>
      <c r="E32" s="571"/>
    </row>
    <row r="35" ht="55.5" customHeight="1"/>
    <row r="36" spans="1:9" ht="15.75">
      <c r="A36" s="60"/>
      <c r="B36" s="293" t="s">
        <v>642</v>
      </c>
      <c r="C36" s="61"/>
      <c r="D36" s="61"/>
      <c r="E36" s="60"/>
      <c r="F36" s="60"/>
      <c r="G36" s="60"/>
      <c r="H36" s="60"/>
      <c r="I36" s="15"/>
    </row>
    <row r="37" spans="1:9" ht="47.25">
      <c r="A37" s="70" t="s">
        <v>69</v>
      </c>
      <c r="B37" s="70" t="s">
        <v>70</v>
      </c>
      <c r="C37" s="70" t="s">
        <v>71</v>
      </c>
      <c r="D37" s="70" t="s">
        <v>72</v>
      </c>
      <c r="E37" s="70" t="s">
        <v>73</v>
      </c>
      <c r="F37" s="70" t="s">
        <v>74</v>
      </c>
      <c r="G37" s="70" t="s">
        <v>75</v>
      </c>
      <c r="H37" s="71" t="s">
        <v>76</v>
      </c>
      <c r="I37" s="41" t="s">
        <v>149</v>
      </c>
    </row>
    <row r="38" spans="1:9" ht="15.75">
      <c r="A38" s="11">
        <v>1</v>
      </c>
      <c r="B38" s="9" t="s">
        <v>807</v>
      </c>
      <c r="C38" s="11" t="s">
        <v>643</v>
      </c>
      <c r="D38" s="11">
        <v>12</v>
      </c>
      <c r="E38" s="64"/>
      <c r="F38" s="65"/>
      <c r="G38" s="66"/>
      <c r="H38" s="72"/>
      <c r="I38" s="16"/>
    </row>
    <row r="39" spans="1:9" ht="15.75">
      <c r="A39" s="62"/>
      <c r="B39" s="75"/>
      <c r="C39" s="62"/>
      <c r="D39" s="62"/>
      <c r="E39" s="76"/>
      <c r="F39" s="74" t="s">
        <v>85</v>
      </c>
      <c r="G39" s="69"/>
      <c r="H39" s="73"/>
      <c r="I39" s="16"/>
    </row>
    <row r="40" spans="1:9" ht="15.75">
      <c r="A40" s="61"/>
      <c r="B40" s="61"/>
      <c r="C40" s="61"/>
      <c r="D40" s="61"/>
      <c r="E40" s="60"/>
      <c r="F40" s="61"/>
      <c r="G40" s="552"/>
      <c r="H40" s="553"/>
      <c r="I40" s="15"/>
    </row>
    <row r="44" ht="12.75">
      <c r="B44" s="218" t="s">
        <v>646</v>
      </c>
    </row>
    <row r="46" spans="2:7" ht="42.75" customHeight="1">
      <c r="B46" s="590" t="s">
        <v>647</v>
      </c>
      <c r="C46" s="590"/>
      <c r="D46" s="590"/>
      <c r="E46" s="590"/>
      <c r="F46" s="590"/>
      <c r="G46" s="590"/>
    </row>
    <row r="47" spans="2:7" ht="12.75">
      <c r="B47" s="591" t="s">
        <v>648</v>
      </c>
      <c r="C47" s="591"/>
      <c r="D47" s="591"/>
      <c r="E47" s="591"/>
      <c r="F47" s="591"/>
      <c r="G47" s="591"/>
    </row>
    <row r="48" spans="2:7" ht="12.75">
      <c r="B48" s="591" t="s">
        <v>649</v>
      </c>
      <c r="C48" s="591"/>
      <c r="D48" s="591"/>
      <c r="E48" s="591"/>
      <c r="F48" s="591"/>
      <c r="G48" s="591"/>
    </row>
    <row r="49" spans="2:7" ht="12.75">
      <c r="B49" s="591" t="s">
        <v>650</v>
      </c>
      <c r="C49" s="591"/>
      <c r="D49" s="591"/>
      <c r="E49" s="591"/>
      <c r="F49" s="591"/>
      <c r="G49" s="591"/>
    </row>
    <row r="50" spans="2:7" ht="12.75">
      <c r="B50" s="591" t="s">
        <v>651</v>
      </c>
      <c r="C50" s="591"/>
      <c r="D50" s="591"/>
      <c r="E50" s="591"/>
      <c r="F50" s="591"/>
      <c r="G50" s="591"/>
    </row>
    <row r="51" spans="2:7" ht="12.75">
      <c r="B51" s="591" t="s">
        <v>652</v>
      </c>
      <c r="C51" s="591"/>
      <c r="D51" s="591"/>
      <c r="E51" s="591"/>
      <c r="F51" s="591"/>
      <c r="G51" s="591"/>
    </row>
    <row r="52" spans="2:7" ht="12.75">
      <c r="B52" s="591" t="s">
        <v>653</v>
      </c>
      <c r="C52" s="591"/>
      <c r="D52" s="591"/>
      <c r="E52" s="591"/>
      <c r="F52" s="591"/>
      <c r="G52" s="591"/>
    </row>
    <row r="53" spans="2:7" ht="12.75">
      <c r="B53" s="591" t="s">
        <v>654</v>
      </c>
      <c r="C53" s="591"/>
      <c r="D53" s="591"/>
      <c r="E53" s="591"/>
      <c r="F53" s="591"/>
      <c r="G53" s="591"/>
    </row>
    <row r="54" spans="2:7" ht="12.75">
      <c r="B54" s="591" t="s">
        <v>655</v>
      </c>
      <c r="C54" s="591"/>
      <c r="D54" s="591"/>
      <c r="E54" s="591"/>
      <c r="F54" s="591"/>
      <c r="G54" s="591"/>
    </row>
    <row r="55" spans="2:7" ht="12.75">
      <c r="B55" s="591" t="s">
        <v>656</v>
      </c>
      <c r="C55" s="591"/>
      <c r="D55" s="591"/>
      <c r="E55" s="591"/>
      <c r="F55" s="591"/>
      <c r="G55" s="591"/>
    </row>
    <row r="56" spans="2:7" ht="12.75">
      <c r="B56" s="591" t="s">
        <v>657</v>
      </c>
      <c r="C56" s="591"/>
      <c r="D56" s="591"/>
      <c r="E56" s="591"/>
      <c r="F56" s="591"/>
      <c r="G56" s="591"/>
    </row>
    <row r="57" spans="2:7" ht="12.75">
      <c r="B57" s="592" t="s">
        <v>658</v>
      </c>
      <c r="C57" s="592"/>
      <c r="D57" s="592"/>
      <c r="E57" s="592"/>
      <c r="F57" s="592"/>
      <c r="G57" s="592"/>
    </row>
    <row r="58" spans="2:7" ht="12.75">
      <c r="B58" s="591" t="s">
        <v>659</v>
      </c>
      <c r="C58" s="591"/>
      <c r="D58" s="591"/>
      <c r="E58" s="591"/>
      <c r="F58" s="591"/>
      <c r="G58" s="591"/>
    </row>
    <row r="59" spans="2:7" ht="41.25" customHeight="1">
      <c r="B59" s="592" t="s">
        <v>662</v>
      </c>
      <c r="C59" s="592"/>
      <c r="D59" s="592"/>
      <c r="E59" s="592"/>
      <c r="F59" s="592"/>
      <c r="G59" s="592"/>
    </row>
    <row r="60" spans="2:7" ht="27" customHeight="1">
      <c r="B60" s="592" t="s">
        <v>660</v>
      </c>
      <c r="C60" s="592"/>
      <c r="D60" s="592"/>
      <c r="E60" s="592"/>
      <c r="F60" s="592"/>
      <c r="G60" s="592"/>
    </row>
    <row r="61" spans="2:7" ht="27.75" customHeight="1">
      <c r="B61" s="592" t="s">
        <v>661</v>
      </c>
      <c r="C61" s="592"/>
      <c r="D61" s="592"/>
      <c r="E61" s="592"/>
      <c r="F61" s="592"/>
      <c r="G61" s="592"/>
    </row>
    <row r="62" ht="15.75">
      <c r="B62" s="15"/>
    </row>
  </sheetData>
  <sheetProtection/>
  <mergeCells count="24">
    <mergeCell ref="B58:G58"/>
    <mergeCell ref="B59:G59"/>
    <mergeCell ref="B60:G60"/>
    <mergeCell ref="B61:G61"/>
    <mergeCell ref="B52:G52"/>
    <mergeCell ref="B53:G53"/>
    <mergeCell ref="B54:G54"/>
    <mergeCell ref="B55:G55"/>
    <mergeCell ref="B56:G56"/>
    <mergeCell ref="B57:G57"/>
    <mergeCell ref="B46:G46"/>
    <mergeCell ref="B47:G47"/>
    <mergeCell ref="B48:G48"/>
    <mergeCell ref="B49:G49"/>
    <mergeCell ref="B50:G50"/>
    <mergeCell ref="B51:G51"/>
    <mergeCell ref="B32:E32"/>
    <mergeCell ref="G40:H40"/>
    <mergeCell ref="G7:H7"/>
    <mergeCell ref="G26:H26"/>
    <mergeCell ref="B28:E28"/>
    <mergeCell ref="B29:E29"/>
    <mergeCell ref="B30:E30"/>
    <mergeCell ref="B31:E31"/>
  </mergeCells>
  <printOptions/>
  <pageMargins left="0.7" right="0.7" top="0.75" bottom="0.75" header="0.3" footer="0.3"/>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2:J53"/>
  <sheetViews>
    <sheetView zoomScale="80" zoomScaleNormal="80" zoomScalePageLayoutView="0" workbookViewId="0" topLeftCell="A44">
      <selection activeCell="L44" sqref="L44"/>
    </sheetView>
  </sheetViews>
  <sheetFormatPr defaultColWidth="9.00390625" defaultRowHeight="12.75"/>
  <cols>
    <col min="1" max="1" width="4.25390625" style="0" customWidth="1"/>
    <col min="2" max="2" width="48.125" style="0" customWidth="1"/>
    <col min="3" max="3" width="6.00390625" style="0" customWidth="1"/>
    <col min="4" max="4" width="6.75390625" style="0" customWidth="1"/>
    <col min="5" max="5" width="13.375" style="0" customWidth="1"/>
    <col min="6" max="6" width="14.125" style="0" customWidth="1"/>
    <col min="7" max="7" width="13.875" style="0" customWidth="1"/>
    <col min="8" max="8" width="15.00390625" style="0" customWidth="1"/>
    <col min="9" max="9" width="12.00390625" style="0" customWidth="1"/>
    <col min="10" max="10" width="9.125" style="100" customWidth="1"/>
  </cols>
  <sheetData>
    <row r="2" spans="2:3" ht="12.75">
      <c r="B2" s="247" t="s">
        <v>808</v>
      </c>
      <c r="C2" s="247"/>
    </row>
    <row r="3" spans="1:9" ht="54" customHeight="1">
      <c r="A3" s="248" t="s">
        <v>90</v>
      </c>
      <c r="B3" s="248" t="s">
        <v>701</v>
      </c>
      <c r="C3" s="248" t="s">
        <v>702</v>
      </c>
      <c r="D3" s="248" t="s">
        <v>703</v>
      </c>
      <c r="E3" s="248" t="s">
        <v>73</v>
      </c>
      <c r="F3" s="248" t="s">
        <v>75</v>
      </c>
      <c r="G3" s="248" t="s">
        <v>704</v>
      </c>
      <c r="H3" s="248" t="s">
        <v>76</v>
      </c>
      <c r="I3" s="248" t="s">
        <v>705</v>
      </c>
    </row>
    <row r="4" spans="1:10" ht="114.75" customHeight="1">
      <c r="A4" s="249" t="s">
        <v>2</v>
      </c>
      <c r="B4" s="252" t="s">
        <v>706</v>
      </c>
      <c r="C4" s="249" t="s">
        <v>117</v>
      </c>
      <c r="D4" s="249">
        <v>20</v>
      </c>
      <c r="E4" s="250"/>
      <c r="F4" s="250"/>
      <c r="G4" s="251"/>
      <c r="H4" s="250"/>
      <c r="I4" s="248"/>
      <c r="J4" s="493"/>
    </row>
    <row r="5" spans="1:10" ht="32.25" customHeight="1">
      <c r="A5" s="249" t="s">
        <v>81</v>
      </c>
      <c r="B5" s="252" t="s">
        <v>707</v>
      </c>
      <c r="C5" s="249" t="s">
        <v>117</v>
      </c>
      <c r="D5" s="249">
        <v>1</v>
      </c>
      <c r="E5" s="250"/>
      <c r="F5" s="250"/>
      <c r="G5" s="251"/>
      <c r="H5" s="250"/>
      <c r="I5" s="248"/>
      <c r="J5" s="493"/>
    </row>
    <row r="6" spans="1:10" ht="138" customHeight="1">
      <c r="A6" s="249" t="s">
        <v>82</v>
      </c>
      <c r="B6" s="253" t="s">
        <v>708</v>
      </c>
      <c r="C6" s="249" t="s">
        <v>77</v>
      </c>
      <c r="D6" s="249">
        <v>100</v>
      </c>
      <c r="E6" s="250"/>
      <c r="F6" s="250"/>
      <c r="G6" s="251"/>
      <c r="H6" s="250"/>
      <c r="I6" s="248"/>
      <c r="J6" s="493"/>
    </row>
    <row r="7" spans="1:10" ht="174.75" customHeight="1">
      <c r="A7" s="249" t="s">
        <v>83</v>
      </c>
      <c r="B7" s="253" t="s">
        <v>709</v>
      </c>
      <c r="C7" s="249" t="s">
        <v>77</v>
      </c>
      <c r="D7" s="249">
        <v>100</v>
      </c>
      <c r="E7" s="250"/>
      <c r="F7" s="250"/>
      <c r="G7" s="251"/>
      <c r="H7" s="250"/>
      <c r="I7" s="248"/>
      <c r="J7" s="493"/>
    </row>
    <row r="8" spans="1:10" ht="93" customHeight="1">
      <c r="A8" s="249" t="s">
        <v>84</v>
      </c>
      <c r="B8" s="253" t="s">
        <v>710</v>
      </c>
      <c r="C8" s="249" t="s">
        <v>77</v>
      </c>
      <c r="D8" s="249">
        <v>2</v>
      </c>
      <c r="E8" s="250"/>
      <c r="F8" s="250"/>
      <c r="G8" s="251"/>
      <c r="H8" s="250"/>
      <c r="I8" s="248"/>
      <c r="J8" s="493"/>
    </row>
    <row r="9" spans="1:10" ht="177.75" customHeight="1">
      <c r="A9" s="249" t="s">
        <v>21</v>
      </c>
      <c r="B9" s="253" t="s">
        <v>711</v>
      </c>
      <c r="C9" s="249" t="s">
        <v>77</v>
      </c>
      <c r="D9" s="249">
        <v>20</v>
      </c>
      <c r="E9" s="250"/>
      <c r="F9" s="250"/>
      <c r="G9" s="251"/>
      <c r="H9" s="250"/>
      <c r="I9" s="248"/>
      <c r="J9" s="493"/>
    </row>
    <row r="10" spans="1:10" ht="100.5" customHeight="1">
      <c r="A10" s="249" t="s">
        <v>22</v>
      </c>
      <c r="B10" s="253" t="s">
        <v>712</v>
      </c>
      <c r="C10" s="249" t="s">
        <v>117</v>
      </c>
      <c r="D10" s="249">
        <v>10</v>
      </c>
      <c r="E10" s="250"/>
      <c r="F10" s="250"/>
      <c r="G10" s="251"/>
      <c r="H10" s="250"/>
      <c r="I10" s="248"/>
      <c r="J10" s="493"/>
    </row>
    <row r="11" spans="1:10" ht="114.75" customHeight="1">
      <c r="A11" s="249" t="s">
        <v>23</v>
      </c>
      <c r="B11" s="253" t="s">
        <v>713</v>
      </c>
      <c r="C11" s="249" t="s">
        <v>77</v>
      </c>
      <c r="D11" s="249">
        <v>25</v>
      </c>
      <c r="E11" s="250"/>
      <c r="F11" s="250"/>
      <c r="G11" s="251"/>
      <c r="H11" s="250"/>
      <c r="I11" s="248"/>
      <c r="J11" s="493"/>
    </row>
    <row r="12" spans="1:9" ht="12.75">
      <c r="A12" s="593" t="s">
        <v>85</v>
      </c>
      <c r="B12" s="594"/>
      <c r="C12" s="594"/>
      <c r="D12" s="594"/>
      <c r="E12" s="595"/>
      <c r="F12" s="255"/>
      <c r="G12" s="254"/>
      <c r="H12" s="255"/>
      <c r="I12" s="256"/>
    </row>
    <row r="13" spans="7:8" ht="12.75">
      <c r="G13" s="100"/>
      <c r="H13" s="291"/>
    </row>
    <row r="16" ht="368.25" customHeight="1"/>
    <row r="17" ht="2.25" customHeight="1" hidden="1"/>
    <row r="18" ht="2.25" customHeight="1" hidden="1"/>
    <row r="19" ht="12.75" hidden="1"/>
    <row r="20" ht="12.75" hidden="1"/>
    <row r="21" ht="9.75" customHeight="1" hidden="1"/>
    <row r="22" ht="12.75" hidden="1"/>
    <row r="23" ht="12.75" hidden="1"/>
    <row r="24" ht="12.75" hidden="1"/>
    <row r="25" ht="12.75" hidden="1"/>
    <row r="26" ht="12.75" hidden="1"/>
    <row r="27" ht="12" customHeight="1" hidden="1"/>
    <row r="28" ht="12.75" hidden="1"/>
    <row r="29" ht="12.75" hidden="1"/>
    <row r="30" ht="12.75" hidden="1"/>
    <row r="31" ht="12.75" hidden="1"/>
    <row r="32" ht="12.75" hidden="1"/>
    <row r="33" ht="12.75" hidden="1"/>
    <row r="34" ht="12.75" hidden="1"/>
    <row r="35" ht="99" customHeight="1"/>
    <row r="36" spans="2:8" ht="45">
      <c r="B36" s="257" t="s">
        <v>809</v>
      </c>
      <c r="C36" s="257"/>
      <c r="E36" s="258"/>
      <c r="F36" s="258"/>
      <c r="G36" s="258"/>
      <c r="H36" s="258"/>
    </row>
    <row r="37" spans="2:8" ht="12.75">
      <c r="B37" s="33"/>
      <c r="C37" s="33"/>
      <c r="E37" s="258"/>
      <c r="F37" s="258"/>
      <c r="G37" s="258"/>
      <c r="H37" s="258"/>
    </row>
    <row r="38" spans="1:9" ht="24.75" customHeight="1">
      <c r="A38" s="259"/>
      <c r="B38" s="260" t="s">
        <v>70</v>
      </c>
      <c r="C38" s="260" t="s">
        <v>714</v>
      </c>
      <c r="D38" s="259" t="s">
        <v>715</v>
      </c>
      <c r="E38" s="261" t="s">
        <v>716</v>
      </c>
      <c r="F38" s="261" t="s">
        <v>717</v>
      </c>
      <c r="G38" s="261" t="s">
        <v>142</v>
      </c>
      <c r="H38" s="261" t="s">
        <v>718</v>
      </c>
      <c r="I38" s="199"/>
    </row>
    <row r="39" spans="1:10" ht="185.25" customHeight="1">
      <c r="A39" s="262">
        <v>1</v>
      </c>
      <c r="B39" s="263" t="s">
        <v>719</v>
      </c>
      <c r="C39" s="462" t="s">
        <v>117</v>
      </c>
      <c r="D39" s="463">
        <v>35</v>
      </c>
      <c r="E39" s="264"/>
      <c r="F39" s="264"/>
      <c r="G39" s="265"/>
      <c r="H39" s="264"/>
      <c r="I39" s="492"/>
      <c r="J39" s="494"/>
    </row>
    <row r="40" spans="1:10" ht="109.5" customHeight="1">
      <c r="A40" s="262">
        <v>2</v>
      </c>
      <c r="B40" s="263" t="s">
        <v>720</v>
      </c>
      <c r="C40" s="462" t="s">
        <v>117</v>
      </c>
      <c r="D40" s="463">
        <v>5</v>
      </c>
      <c r="E40" s="264"/>
      <c r="F40" s="264"/>
      <c r="G40" s="265"/>
      <c r="H40" s="264"/>
      <c r="I40" s="492"/>
      <c r="J40" s="494"/>
    </row>
    <row r="41" spans="1:10" ht="89.25">
      <c r="A41" s="262">
        <v>3</v>
      </c>
      <c r="B41" s="263" t="s">
        <v>721</v>
      </c>
      <c r="C41" s="462" t="s">
        <v>117</v>
      </c>
      <c r="D41" s="463">
        <v>20</v>
      </c>
      <c r="E41" s="264"/>
      <c r="F41" s="264"/>
      <c r="G41" s="265"/>
      <c r="H41" s="264"/>
      <c r="I41" s="492"/>
      <c r="J41" s="494"/>
    </row>
    <row r="42" spans="1:10" ht="177" customHeight="1">
      <c r="A42" s="262">
        <v>4</v>
      </c>
      <c r="B42" s="263" t="s">
        <v>833</v>
      </c>
      <c r="C42" s="462" t="s">
        <v>117</v>
      </c>
      <c r="D42" s="463">
        <v>20</v>
      </c>
      <c r="E42" s="266"/>
      <c r="F42" s="264"/>
      <c r="G42" s="265"/>
      <c r="H42" s="264"/>
      <c r="I42" s="492"/>
      <c r="J42" s="495"/>
    </row>
    <row r="43" spans="1:10" ht="148.5" customHeight="1">
      <c r="A43" s="262">
        <v>5</v>
      </c>
      <c r="B43" s="263" t="s">
        <v>722</v>
      </c>
      <c r="C43" s="462" t="s">
        <v>117</v>
      </c>
      <c r="D43" s="463">
        <v>3</v>
      </c>
      <c r="E43" s="266"/>
      <c r="F43" s="264"/>
      <c r="G43" s="265"/>
      <c r="H43" s="264"/>
      <c r="I43" s="492"/>
      <c r="J43" s="495"/>
    </row>
    <row r="44" spans="1:10" ht="276" customHeight="1">
      <c r="A44" s="262">
        <v>6</v>
      </c>
      <c r="B44" s="263" t="s">
        <v>723</v>
      </c>
      <c r="C44" s="462" t="s">
        <v>117</v>
      </c>
      <c r="D44" s="463">
        <v>2</v>
      </c>
      <c r="E44" s="266"/>
      <c r="F44" s="264"/>
      <c r="G44" s="265"/>
      <c r="H44" s="264"/>
      <c r="I44" s="492"/>
      <c r="J44" s="495"/>
    </row>
    <row r="45" spans="1:10" ht="82.5" customHeight="1">
      <c r="A45" s="262">
        <v>7</v>
      </c>
      <c r="B45" s="263" t="s">
        <v>724</v>
      </c>
      <c r="C45" s="462" t="s">
        <v>117</v>
      </c>
      <c r="D45" s="463">
        <v>30</v>
      </c>
      <c r="E45" s="266"/>
      <c r="F45" s="264"/>
      <c r="G45" s="265"/>
      <c r="H45" s="264"/>
      <c r="I45" s="492"/>
      <c r="J45" s="495"/>
    </row>
    <row r="46" spans="1:10" ht="25.5">
      <c r="A46" s="262">
        <v>8</v>
      </c>
      <c r="B46" s="263" t="s">
        <v>725</v>
      </c>
      <c r="C46" s="462" t="s">
        <v>117</v>
      </c>
      <c r="D46" s="463">
        <v>5</v>
      </c>
      <c r="E46" s="266"/>
      <c r="F46" s="264"/>
      <c r="G46" s="265"/>
      <c r="H46" s="264"/>
      <c r="I46" s="492"/>
      <c r="J46" s="495"/>
    </row>
    <row r="47" spans="1:10" ht="25.5">
      <c r="A47" s="262">
        <v>9</v>
      </c>
      <c r="B47" s="263" t="s">
        <v>847</v>
      </c>
      <c r="C47" s="462" t="s">
        <v>117</v>
      </c>
      <c r="D47" s="463">
        <v>1</v>
      </c>
      <c r="E47" s="266"/>
      <c r="F47" s="264"/>
      <c r="G47" s="265"/>
      <c r="H47" s="264"/>
      <c r="I47" s="492"/>
      <c r="J47" s="495"/>
    </row>
    <row r="48" spans="1:10" ht="132.75" customHeight="1">
      <c r="A48" s="262">
        <v>10</v>
      </c>
      <c r="B48" s="263" t="s">
        <v>726</v>
      </c>
      <c r="C48" s="462" t="s">
        <v>117</v>
      </c>
      <c r="D48" s="463">
        <v>90</v>
      </c>
      <c r="E48" s="266"/>
      <c r="F48" s="264"/>
      <c r="G48" s="265"/>
      <c r="H48" s="264"/>
      <c r="I48" s="492"/>
      <c r="J48" s="495"/>
    </row>
    <row r="49" spans="1:10" ht="157.5" customHeight="1">
      <c r="A49" s="262">
        <v>11</v>
      </c>
      <c r="B49" s="263" t="s">
        <v>727</v>
      </c>
      <c r="C49" s="462" t="s">
        <v>117</v>
      </c>
      <c r="D49" s="464">
        <v>10</v>
      </c>
      <c r="E49" s="267"/>
      <c r="F49" s="264"/>
      <c r="G49" s="265"/>
      <c r="H49" s="264"/>
      <c r="I49" s="492"/>
      <c r="J49" s="495"/>
    </row>
    <row r="50" spans="2:10" ht="124.5" customHeight="1">
      <c r="B50" s="263" t="s">
        <v>728</v>
      </c>
      <c r="C50" s="462" t="s">
        <v>117</v>
      </c>
      <c r="D50" s="464">
        <v>8</v>
      </c>
      <c r="E50" s="267"/>
      <c r="F50" s="264"/>
      <c r="G50" s="265"/>
      <c r="H50" s="264"/>
      <c r="I50" s="492"/>
      <c r="J50" s="495"/>
    </row>
    <row r="51" spans="1:9" ht="13.5" thickBot="1">
      <c r="A51" s="262">
        <v>12</v>
      </c>
      <c r="B51" s="596" t="s">
        <v>85</v>
      </c>
      <c r="C51" s="597"/>
      <c r="D51" s="597"/>
      <c r="E51" s="598"/>
      <c r="F51" s="268"/>
      <c r="G51" s="269"/>
      <c r="H51" s="270"/>
      <c r="I51" s="199"/>
    </row>
    <row r="52" spans="1:8" ht="12.75">
      <c r="A52" s="271"/>
      <c r="B52" s="272"/>
      <c r="C52" s="272"/>
      <c r="D52" s="272"/>
      <c r="E52" s="272"/>
      <c r="F52" s="273"/>
      <c r="G52" s="273"/>
      <c r="H52" s="274"/>
    </row>
    <row r="53" spans="2:8" ht="12.75">
      <c r="B53" s="33"/>
      <c r="C53" s="33"/>
      <c r="E53" s="258"/>
      <c r="F53" s="275"/>
      <c r="G53" s="258"/>
      <c r="H53" s="275"/>
    </row>
  </sheetData>
  <sheetProtection/>
  <mergeCells count="2">
    <mergeCell ref="A12:E12"/>
    <mergeCell ref="B51:E51"/>
  </mergeCells>
  <printOptions/>
  <pageMargins left="0.7" right="0.7" top="0.75" bottom="0.75" header="0.3" footer="0.3"/>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2:K71"/>
  <sheetViews>
    <sheetView zoomScalePageLayoutView="0" workbookViewId="0" topLeftCell="A59">
      <selection activeCell="F69" sqref="F69"/>
    </sheetView>
  </sheetViews>
  <sheetFormatPr defaultColWidth="9.00390625" defaultRowHeight="12.75"/>
  <cols>
    <col min="1" max="1" width="5.25390625" style="0" customWidth="1"/>
    <col min="2" max="2" width="45.25390625" style="0" customWidth="1"/>
    <col min="3" max="3" width="7.25390625" style="0" customWidth="1"/>
    <col min="4" max="4" width="7.625" style="0" customWidth="1"/>
    <col min="5" max="5" width="11.625" style="0" customWidth="1"/>
    <col min="6" max="6" width="7.125" style="0" customWidth="1"/>
    <col min="7" max="7" width="14.875" style="0" customWidth="1"/>
    <col min="8" max="8" width="15.75390625" style="0" customWidth="1"/>
    <col min="9" max="9" width="11.75390625" style="0" customWidth="1"/>
  </cols>
  <sheetData>
    <row r="1" ht="10.5" customHeight="1"/>
    <row r="2" spans="2:8" ht="17.25" customHeight="1" hidden="1">
      <c r="B2" s="220"/>
      <c r="C2" s="138"/>
      <c r="D2" s="138"/>
      <c r="E2" s="138"/>
      <c r="F2" s="138"/>
      <c r="G2" s="138"/>
      <c r="H2" s="138"/>
    </row>
    <row r="3" ht="12.75" hidden="1"/>
    <row r="4" ht="12.75" hidden="1"/>
    <row r="5" ht="12.75" hidden="1"/>
    <row r="6" ht="12.75" hidden="1"/>
    <row r="7" ht="12.75" hidden="1"/>
    <row r="8" ht="12.75" hidden="1"/>
    <row r="9" ht="12.75" hidden="1"/>
    <row r="10" ht="12.75" hidden="1"/>
    <row r="11" ht="12.75" hidden="1"/>
    <row r="12" ht="12.75" hidden="1"/>
    <row r="13" ht="12.75" hidden="1"/>
    <row r="14" ht="12.75" hidden="1"/>
    <row r="15" ht="12.75" hidden="1"/>
    <row r="17" spans="1:9" ht="15.75">
      <c r="A17" s="60"/>
      <c r="B17" s="293" t="s">
        <v>813</v>
      </c>
      <c r="C17" s="61"/>
      <c r="D17" s="61"/>
      <c r="E17" s="60"/>
      <c r="F17" s="60"/>
      <c r="G17" s="60"/>
      <c r="H17" s="60"/>
      <c r="I17" s="15"/>
    </row>
    <row r="18" spans="1:9" ht="63">
      <c r="A18" s="70" t="s">
        <v>69</v>
      </c>
      <c r="B18" s="70" t="s">
        <v>70</v>
      </c>
      <c r="C18" s="70" t="s">
        <v>71</v>
      </c>
      <c r="D18" s="70" t="s">
        <v>72</v>
      </c>
      <c r="E18" s="70" t="s">
        <v>73</v>
      </c>
      <c r="F18" s="70" t="s">
        <v>74</v>
      </c>
      <c r="G18" s="70" t="s">
        <v>75</v>
      </c>
      <c r="H18" s="71" t="s">
        <v>76</v>
      </c>
      <c r="I18" s="41" t="s">
        <v>149</v>
      </c>
    </row>
    <row r="19" spans="1:10" ht="204">
      <c r="A19" s="317">
        <v>1</v>
      </c>
      <c r="B19" s="9" t="s">
        <v>669</v>
      </c>
      <c r="C19" s="317" t="s">
        <v>117</v>
      </c>
      <c r="D19" s="317">
        <v>10</v>
      </c>
      <c r="E19" s="363"/>
      <c r="F19" s="364"/>
      <c r="G19" s="365"/>
      <c r="H19" s="366"/>
      <c r="I19" s="36"/>
      <c r="J19" s="327"/>
    </row>
    <row r="20" spans="1:9" ht="15.75">
      <c r="A20" s="62"/>
      <c r="B20" s="75"/>
      <c r="C20" s="62"/>
      <c r="D20" s="62"/>
      <c r="E20" s="76"/>
      <c r="F20" s="74" t="s">
        <v>85</v>
      </c>
      <c r="G20" s="69"/>
      <c r="H20" s="73"/>
      <c r="I20" s="16"/>
    </row>
    <row r="21" spans="1:9" ht="15.75">
      <c r="A21" s="61"/>
      <c r="B21" s="61"/>
      <c r="C21" s="61"/>
      <c r="D21" s="61"/>
      <c r="E21" s="60"/>
      <c r="F21" s="61"/>
      <c r="G21" s="552"/>
      <c r="H21" s="553"/>
      <c r="I21" s="15"/>
    </row>
    <row r="35" spans="1:9" ht="15.75">
      <c r="A35" s="60"/>
      <c r="B35" s="293" t="s">
        <v>814</v>
      </c>
      <c r="C35" s="61"/>
      <c r="D35" s="61"/>
      <c r="E35" s="60"/>
      <c r="F35" s="60"/>
      <c r="G35" s="60"/>
      <c r="H35" s="60"/>
      <c r="I35" s="15"/>
    </row>
    <row r="36" spans="1:9" ht="63">
      <c r="A36" s="70" t="s">
        <v>69</v>
      </c>
      <c r="B36" s="70" t="s">
        <v>70</v>
      </c>
      <c r="C36" s="70" t="s">
        <v>71</v>
      </c>
      <c r="D36" s="70" t="s">
        <v>72</v>
      </c>
      <c r="E36" s="70" t="s">
        <v>73</v>
      </c>
      <c r="F36" s="70" t="s">
        <v>74</v>
      </c>
      <c r="G36" s="70" t="s">
        <v>75</v>
      </c>
      <c r="H36" s="71" t="s">
        <v>76</v>
      </c>
      <c r="I36" s="41" t="s">
        <v>149</v>
      </c>
    </row>
    <row r="37" spans="1:9" ht="55.5" customHeight="1">
      <c r="A37" s="11">
        <v>1</v>
      </c>
      <c r="B37" s="9" t="s">
        <v>670</v>
      </c>
      <c r="C37" s="11" t="s">
        <v>77</v>
      </c>
      <c r="D37" s="11">
        <v>20</v>
      </c>
      <c r="E37" s="64"/>
      <c r="F37" s="65"/>
      <c r="G37" s="66"/>
      <c r="H37" s="72"/>
      <c r="I37" s="16"/>
    </row>
    <row r="38" spans="1:9" ht="15.75">
      <c r="A38" s="62"/>
      <c r="B38" s="75"/>
      <c r="C38" s="62"/>
      <c r="D38" s="62"/>
      <c r="E38" s="76"/>
      <c r="F38" s="74" t="s">
        <v>85</v>
      </c>
      <c r="G38" s="69"/>
      <c r="H38" s="73"/>
      <c r="I38" s="16"/>
    </row>
    <row r="39" spans="1:9" ht="15.75">
      <c r="A39" s="61"/>
      <c r="B39" s="61"/>
      <c r="C39" s="61"/>
      <c r="D39" s="61"/>
      <c r="E39" s="60"/>
      <c r="F39" s="61"/>
      <c r="G39" s="552"/>
      <c r="H39" s="553"/>
      <c r="I39" s="15"/>
    </row>
    <row r="49" ht="206.25" customHeight="1"/>
    <row r="50" spans="1:9" ht="15.75">
      <c r="A50" s="15"/>
      <c r="B50" s="294" t="s">
        <v>815</v>
      </c>
      <c r="C50" s="15"/>
      <c r="D50" s="171"/>
      <c r="E50" s="15"/>
      <c r="F50" s="15"/>
      <c r="G50" s="15"/>
      <c r="H50" s="15"/>
      <c r="I50" s="15"/>
    </row>
    <row r="51" spans="1:9" ht="15.75">
      <c r="A51" s="15"/>
      <c r="B51" s="15"/>
      <c r="C51" s="15"/>
      <c r="D51" s="15"/>
      <c r="E51" s="15"/>
      <c r="F51" s="15"/>
      <c r="G51" s="15"/>
      <c r="H51" s="15"/>
      <c r="I51" s="15"/>
    </row>
    <row r="52" spans="1:11" ht="63">
      <c r="A52" s="41" t="s">
        <v>69</v>
      </c>
      <c r="B52" s="41" t="s">
        <v>70</v>
      </c>
      <c r="C52" s="41" t="s">
        <v>71</v>
      </c>
      <c r="D52" s="41" t="s">
        <v>72</v>
      </c>
      <c r="E52" s="41" t="s">
        <v>73</v>
      </c>
      <c r="F52" s="41" t="s">
        <v>74</v>
      </c>
      <c r="G52" s="41" t="s">
        <v>75</v>
      </c>
      <c r="H52" s="41" t="s">
        <v>76</v>
      </c>
      <c r="I52" s="41" t="s">
        <v>149</v>
      </c>
      <c r="J52" s="373"/>
      <c r="K52" s="373"/>
    </row>
    <row r="53" spans="1:11" ht="25.5">
      <c r="A53" s="11" t="s">
        <v>2</v>
      </c>
      <c r="B53" s="90" t="s">
        <v>484</v>
      </c>
      <c r="C53" s="11" t="s">
        <v>77</v>
      </c>
      <c r="D53" s="11">
        <v>20</v>
      </c>
      <c r="E53" s="6"/>
      <c r="F53" s="105"/>
      <c r="G53" s="6"/>
      <c r="H53" s="6"/>
      <c r="I53" s="385"/>
      <c r="J53" s="373"/>
      <c r="K53" s="373"/>
    </row>
    <row r="54" spans="1:11" ht="12.75">
      <c r="A54" s="11"/>
      <c r="B54" s="11" t="s">
        <v>464</v>
      </c>
      <c r="C54" s="11" t="s">
        <v>77</v>
      </c>
      <c r="D54" s="11">
        <v>40</v>
      </c>
      <c r="E54" s="6"/>
      <c r="F54" s="105"/>
      <c r="G54" s="6"/>
      <c r="H54" s="6"/>
      <c r="I54" s="387"/>
      <c r="J54" s="386"/>
      <c r="K54" s="373"/>
    </row>
    <row r="55" spans="1:11" ht="12.75">
      <c r="A55" s="11"/>
      <c r="B55" s="11" t="s">
        <v>465</v>
      </c>
      <c r="C55" s="11" t="s">
        <v>77</v>
      </c>
      <c r="D55" s="11">
        <v>60</v>
      </c>
      <c r="E55" s="6"/>
      <c r="F55" s="105"/>
      <c r="G55" s="6"/>
      <c r="H55" s="6"/>
      <c r="I55" s="387"/>
      <c r="J55" s="386"/>
      <c r="K55" s="373"/>
    </row>
    <row r="56" spans="1:11" ht="12.75">
      <c r="A56" s="11"/>
      <c r="B56" s="11" t="s">
        <v>466</v>
      </c>
      <c r="C56" s="11" t="s">
        <v>77</v>
      </c>
      <c r="D56" s="11">
        <v>60</v>
      </c>
      <c r="E56" s="6"/>
      <c r="F56" s="105"/>
      <c r="G56" s="6"/>
      <c r="H56" s="6"/>
      <c r="I56" s="387"/>
      <c r="J56" s="386"/>
      <c r="K56" s="373"/>
    </row>
    <row r="57" spans="1:11" ht="12.75">
      <c r="A57" s="11"/>
      <c r="B57" s="11" t="s">
        <v>467</v>
      </c>
      <c r="C57" s="11" t="s">
        <v>77</v>
      </c>
      <c r="D57" s="11">
        <v>20</v>
      </c>
      <c r="E57" s="6"/>
      <c r="F57" s="105"/>
      <c r="G57" s="6"/>
      <c r="H57" s="6"/>
      <c r="I57" s="387"/>
      <c r="J57" s="372"/>
      <c r="K57" s="373"/>
    </row>
    <row r="58" spans="1:11" ht="12.75">
      <c r="A58" s="11"/>
      <c r="B58" s="11" t="s">
        <v>456</v>
      </c>
      <c r="C58" s="11" t="s">
        <v>77</v>
      </c>
      <c r="D58" s="11">
        <v>10</v>
      </c>
      <c r="E58" s="6"/>
      <c r="F58" s="105"/>
      <c r="G58" s="6"/>
      <c r="H58" s="6"/>
      <c r="I58" s="387"/>
      <c r="J58" s="372"/>
      <c r="K58" s="373"/>
    </row>
    <row r="59" spans="1:11" ht="12.75">
      <c r="A59" s="11"/>
      <c r="B59" s="11" t="s">
        <v>457</v>
      </c>
      <c r="C59" s="11" t="s">
        <v>77</v>
      </c>
      <c r="D59" s="11">
        <v>10</v>
      </c>
      <c r="E59" s="6"/>
      <c r="F59" s="105"/>
      <c r="G59" s="6"/>
      <c r="H59" s="6"/>
      <c r="I59" s="387"/>
      <c r="J59" s="372"/>
      <c r="K59" s="373"/>
    </row>
    <row r="60" spans="1:11" ht="12.75">
      <c r="A60" s="11"/>
      <c r="B60" s="11" t="s">
        <v>458</v>
      </c>
      <c r="C60" s="11" t="s">
        <v>77</v>
      </c>
      <c r="D60" s="11">
        <v>30</v>
      </c>
      <c r="E60" s="6"/>
      <c r="F60" s="105"/>
      <c r="G60" s="6"/>
      <c r="H60" s="6"/>
      <c r="I60" s="387"/>
      <c r="J60" s="372"/>
      <c r="K60" s="373"/>
    </row>
    <row r="61" spans="1:11" ht="12.75">
      <c r="A61" s="11"/>
      <c r="B61" s="11" t="s">
        <v>459</v>
      </c>
      <c r="C61" s="11" t="s">
        <v>77</v>
      </c>
      <c r="D61" s="11">
        <v>30</v>
      </c>
      <c r="E61" s="6"/>
      <c r="F61" s="105"/>
      <c r="G61" s="216"/>
      <c r="H61" s="6"/>
      <c r="I61" s="387"/>
      <c r="J61" s="372"/>
      <c r="K61" s="373"/>
    </row>
    <row r="62" spans="1:11" ht="12.75">
      <c r="A62" s="11"/>
      <c r="B62" s="11" t="s">
        <v>462</v>
      </c>
      <c r="C62" s="11" t="s">
        <v>77</v>
      </c>
      <c r="D62" s="11">
        <v>30</v>
      </c>
      <c r="E62" s="6"/>
      <c r="F62" s="105"/>
      <c r="G62" s="6"/>
      <c r="H62" s="6"/>
      <c r="I62" s="387"/>
      <c r="J62" s="372"/>
      <c r="K62" s="373"/>
    </row>
    <row r="63" spans="1:11" ht="12.75">
      <c r="A63" s="196"/>
      <c r="B63" s="196" t="s">
        <v>461</v>
      </c>
      <c r="C63" s="196" t="s">
        <v>77</v>
      </c>
      <c r="D63" s="196">
        <v>10</v>
      </c>
      <c r="E63" s="216"/>
      <c r="F63" s="474"/>
      <c r="G63" s="216"/>
      <c r="H63" s="216"/>
      <c r="I63" s="385"/>
      <c r="J63" s="373"/>
      <c r="K63" s="373"/>
    </row>
    <row r="64" spans="1:11" ht="51">
      <c r="A64" s="11" t="s">
        <v>81</v>
      </c>
      <c r="B64" s="90" t="s">
        <v>485</v>
      </c>
      <c r="C64" s="11" t="s">
        <v>77</v>
      </c>
      <c r="D64" s="11">
        <v>20</v>
      </c>
      <c r="E64" s="6"/>
      <c r="F64" s="105"/>
      <c r="G64" s="6"/>
      <c r="H64" s="6"/>
      <c r="I64" s="385"/>
      <c r="J64" s="388"/>
      <c r="K64" s="373"/>
    </row>
    <row r="65" spans="1:11" ht="12.75">
      <c r="A65" s="11"/>
      <c r="B65" s="11" t="s">
        <v>464</v>
      </c>
      <c r="C65" s="11" t="s">
        <v>77</v>
      </c>
      <c r="D65" s="11">
        <v>20</v>
      </c>
      <c r="E65" s="6"/>
      <c r="F65" s="105"/>
      <c r="G65" s="6"/>
      <c r="H65" s="6"/>
      <c r="I65" s="385"/>
      <c r="J65" s="388"/>
      <c r="K65" s="373"/>
    </row>
    <row r="66" spans="1:11" ht="12.75">
      <c r="A66" s="11"/>
      <c r="B66" s="11" t="s">
        <v>466</v>
      </c>
      <c r="C66" s="11" t="s">
        <v>77</v>
      </c>
      <c r="D66" s="11">
        <v>30</v>
      </c>
      <c r="E66" s="6"/>
      <c r="F66" s="105"/>
      <c r="G66" s="6"/>
      <c r="H66" s="6"/>
      <c r="I66" s="385"/>
      <c r="J66" s="388"/>
      <c r="K66" s="373"/>
    </row>
    <row r="67" spans="1:11" ht="12.75">
      <c r="A67" s="11"/>
      <c r="B67" s="11" t="s">
        <v>465</v>
      </c>
      <c r="C67" s="11" t="s">
        <v>77</v>
      </c>
      <c r="D67" s="11">
        <v>40</v>
      </c>
      <c r="E67" s="6"/>
      <c r="F67" s="105"/>
      <c r="G67" s="6"/>
      <c r="H67" s="6"/>
      <c r="I67" s="385"/>
      <c r="J67" s="388"/>
      <c r="K67" s="373"/>
    </row>
    <row r="68" spans="1:11" ht="12.75">
      <c r="A68" s="11" t="s">
        <v>82</v>
      </c>
      <c r="B68" s="11" t="s">
        <v>486</v>
      </c>
      <c r="C68" s="11" t="s">
        <v>77</v>
      </c>
      <c r="D68" s="11">
        <v>20</v>
      </c>
      <c r="E68" s="6"/>
      <c r="F68" s="105"/>
      <c r="G68" s="6"/>
      <c r="H68" s="6"/>
      <c r="I68" s="385"/>
      <c r="J68" s="388"/>
      <c r="K68" s="373"/>
    </row>
    <row r="69" spans="1:11" ht="229.5">
      <c r="A69" s="211" t="s">
        <v>83</v>
      </c>
      <c r="B69" s="496" t="s">
        <v>666</v>
      </c>
      <c r="C69" s="211" t="s">
        <v>3</v>
      </c>
      <c r="D69" s="212">
        <v>100</v>
      </c>
      <c r="E69" s="213"/>
      <c r="F69" s="214"/>
      <c r="G69" s="213"/>
      <c r="H69" s="213"/>
      <c r="I69" s="215"/>
      <c r="J69" s="388"/>
      <c r="K69" s="373"/>
    </row>
    <row r="70" spans="1:8" ht="12.75">
      <c r="A70" s="11"/>
      <c r="B70" s="194" t="s">
        <v>85</v>
      </c>
      <c r="C70" s="11"/>
      <c r="D70" s="11"/>
      <c r="E70" s="11"/>
      <c r="F70" s="11"/>
      <c r="G70" s="168"/>
      <c r="H70" s="168"/>
    </row>
    <row r="71" ht="12.75">
      <c r="H71" s="169"/>
    </row>
  </sheetData>
  <sheetProtection/>
  <mergeCells count="2">
    <mergeCell ref="G21:H21"/>
    <mergeCell ref="G39:H39"/>
  </mergeCells>
  <printOptions/>
  <pageMargins left="0.7" right="0.7" top="0.75" bottom="0.75" header="0.3" footer="0.3"/>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J33"/>
  <sheetViews>
    <sheetView zoomScalePageLayoutView="0" workbookViewId="0" topLeftCell="A25">
      <selection activeCell="B24" sqref="B24:H24"/>
    </sheetView>
  </sheetViews>
  <sheetFormatPr defaultColWidth="9.00390625" defaultRowHeight="12.75"/>
  <cols>
    <col min="1" max="1" width="4.00390625" style="0" customWidth="1"/>
    <col min="2" max="2" width="47.875" style="0" customWidth="1"/>
    <col min="3" max="3" width="8.375" style="0" customWidth="1"/>
    <col min="4" max="4" width="9.00390625" style="0" customWidth="1"/>
    <col min="5" max="5" width="12.875" style="0" customWidth="1"/>
    <col min="6" max="6" width="7.125" style="0" customWidth="1"/>
    <col min="7" max="7" width="13.875" style="0" customWidth="1"/>
    <col min="8" max="8" width="14.125" style="0" customWidth="1"/>
    <col min="9" max="9" width="13.625" style="0" customWidth="1"/>
    <col min="10" max="10" width="10.875" style="0" bestFit="1" customWidth="1"/>
  </cols>
  <sheetData>
    <row r="2" spans="1:6" s="15" customFormat="1" ht="15.75">
      <c r="A2" s="23"/>
      <c r="B2" s="298" t="s">
        <v>603</v>
      </c>
      <c r="C2" s="23"/>
      <c r="D2" s="23"/>
      <c r="F2" s="23"/>
    </row>
    <row r="3" spans="1:9" s="19" customFormat="1" ht="47.25">
      <c r="A3" s="24" t="s">
        <v>69</v>
      </c>
      <c r="B3" s="24" t="s">
        <v>70</v>
      </c>
      <c r="C3" s="24" t="s">
        <v>71</v>
      </c>
      <c r="D3" s="24" t="s">
        <v>72</v>
      </c>
      <c r="E3" s="24" t="s">
        <v>73</v>
      </c>
      <c r="F3" s="24" t="s">
        <v>74</v>
      </c>
      <c r="G3" s="24" t="s">
        <v>75</v>
      </c>
      <c r="H3" s="24" t="s">
        <v>76</v>
      </c>
      <c r="I3" s="24" t="s">
        <v>149</v>
      </c>
    </row>
    <row r="4" spans="1:10" s="15" customFormat="1" ht="33" customHeight="1">
      <c r="A4" s="25">
        <v>1</v>
      </c>
      <c r="B4" s="27" t="s">
        <v>548</v>
      </c>
      <c r="C4" s="54" t="s">
        <v>77</v>
      </c>
      <c r="D4" s="54">
        <v>30</v>
      </c>
      <c r="E4" s="106"/>
      <c r="F4" s="107"/>
      <c r="G4" s="106"/>
      <c r="H4" s="106"/>
      <c r="I4" s="54"/>
      <c r="J4" s="413"/>
    </row>
    <row r="5" spans="1:10" s="15" customFormat="1" ht="21.75" customHeight="1">
      <c r="A5" s="25">
        <v>2</v>
      </c>
      <c r="B5" s="28" t="s">
        <v>550</v>
      </c>
      <c r="C5" s="54" t="s">
        <v>77</v>
      </c>
      <c r="D5" s="54">
        <v>30</v>
      </c>
      <c r="E5" s="106"/>
      <c r="F5" s="107"/>
      <c r="G5" s="106"/>
      <c r="H5" s="106"/>
      <c r="I5" s="54"/>
      <c r="J5" s="413"/>
    </row>
    <row r="6" spans="1:10" s="15" customFormat="1" ht="15.75" customHeight="1">
      <c r="A6" s="25">
        <v>3</v>
      </c>
      <c r="B6" s="28" t="s">
        <v>549</v>
      </c>
      <c r="C6" s="54" t="s">
        <v>77</v>
      </c>
      <c r="D6" s="54">
        <v>30</v>
      </c>
      <c r="E6" s="106"/>
      <c r="F6" s="107"/>
      <c r="G6" s="106"/>
      <c r="H6" s="106"/>
      <c r="I6" s="54"/>
      <c r="J6" s="413"/>
    </row>
    <row r="7" spans="1:10" s="15" customFormat="1" ht="31.5">
      <c r="A7" s="25">
        <v>4</v>
      </c>
      <c r="B7" s="27" t="s">
        <v>551</v>
      </c>
      <c r="C7" s="54" t="s">
        <v>77</v>
      </c>
      <c r="D7" s="54">
        <v>800</v>
      </c>
      <c r="E7" s="106"/>
      <c r="F7" s="107"/>
      <c r="G7" s="106"/>
      <c r="H7" s="106"/>
      <c r="I7" s="54"/>
      <c r="J7" s="413"/>
    </row>
    <row r="8" spans="1:9" ht="12.75">
      <c r="A8" s="11"/>
      <c r="B8" s="189" t="s">
        <v>85</v>
      </c>
      <c r="C8" s="11"/>
      <c r="D8" s="11"/>
      <c r="E8" s="11"/>
      <c r="F8" s="11"/>
      <c r="G8" s="168"/>
      <c r="H8" s="168"/>
      <c r="I8" s="11"/>
    </row>
    <row r="9" spans="7:8" ht="12.75">
      <c r="G9" s="131"/>
      <c r="H9" s="169"/>
    </row>
    <row r="16" ht="157.5" customHeight="1"/>
    <row r="17" spans="3:7" ht="30.75" customHeight="1">
      <c r="C17" s="530" t="s">
        <v>840</v>
      </c>
      <c r="D17" s="530"/>
      <c r="E17" s="530"/>
      <c r="F17" s="530"/>
      <c r="G17" s="530"/>
    </row>
    <row r="18" spans="1:10" ht="28.5" customHeight="1">
      <c r="A18" s="529" t="s">
        <v>605</v>
      </c>
      <c r="B18" s="529"/>
      <c r="C18" s="529"/>
      <c r="D18" s="529"/>
      <c r="E18" s="529"/>
      <c r="F18" s="529"/>
      <c r="G18" s="529"/>
      <c r="H18" s="529"/>
      <c r="I18" s="529"/>
      <c r="J18" s="453"/>
    </row>
    <row r="19" spans="1:9" ht="47.25">
      <c r="A19" s="24" t="s">
        <v>69</v>
      </c>
      <c r="B19" s="24" t="s">
        <v>70</v>
      </c>
      <c r="C19" s="24" t="s">
        <v>71</v>
      </c>
      <c r="D19" s="24" t="s">
        <v>72</v>
      </c>
      <c r="E19" s="24" t="s">
        <v>73</v>
      </c>
      <c r="F19" s="24" t="s">
        <v>74</v>
      </c>
      <c r="G19" s="24" t="s">
        <v>75</v>
      </c>
      <c r="H19" s="24" t="s">
        <v>76</v>
      </c>
      <c r="I19" s="24" t="s">
        <v>149</v>
      </c>
    </row>
    <row r="20" spans="1:10" ht="144.75" customHeight="1">
      <c r="A20" s="25">
        <v>1</v>
      </c>
      <c r="B20" s="19" t="s">
        <v>845</v>
      </c>
      <c r="C20" s="54" t="s">
        <v>77</v>
      </c>
      <c r="D20" s="54">
        <v>800</v>
      </c>
      <c r="E20" s="323"/>
      <c r="F20" s="107"/>
      <c r="G20" s="323"/>
      <c r="H20" s="323"/>
      <c r="I20" s="54"/>
      <c r="J20" s="454"/>
    </row>
    <row r="21" spans="1:10" ht="63">
      <c r="A21" s="25">
        <v>2</v>
      </c>
      <c r="B21" s="27" t="s">
        <v>601</v>
      </c>
      <c r="C21" s="54" t="s">
        <v>77</v>
      </c>
      <c r="D21" s="54">
        <v>1500</v>
      </c>
      <c r="E21" s="323"/>
      <c r="F21" s="107"/>
      <c r="G21" s="323"/>
      <c r="H21" s="323"/>
      <c r="I21" s="54"/>
      <c r="J21" s="454"/>
    </row>
    <row r="22" spans="1:10" ht="12.75">
      <c r="A22" s="11"/>
      <c r="B22" s="189" t="s">
        <v>85</v>
      </c>
      <c r="C22" s="317"/>
      <c r="D22" s="317"/>
      <c r="E22" s="317"/>
      <c r="F22" s="317"/>
      <c r="G22" s="455"/>
      <c r="H22" s="455"/>
      <c r="I22" s="317"/>
      <c r="J22" s="335"/>
    </row>
    <row r="23" spans="7:8" ht="12.75">
      <c r="G23" s="131"/>
      <c r="H23" s="169"/>
    </row>
    <row r="24" spans="2:8" ht="25.5" customHeight="1">
      <c r="B24" s="599" t="s">
        <v>851</v>
      </c>
      <c r="C24" s="599"/>
      <c r="D24" s="599"/>
      <c r="E24" s="599"/>
      <c r="F24" s="599"/>
      <c r="G24" s="599"/>
      <c r="H24" s="599"/>
    </row>
    <row r="27" ht="102" customHeight="1"/>
    <row r="28" spans="1:9" ht="28.5" customHeight="1">
      <c r="A28" s="529" t="s">
        <v>604</v>
      </c>
      <c r="B28" s="529"/>
      <c r="C28" s="529"/>
      <c r="D28" s="529"/>
      <c r="E28" s="529"/>
      <c r="F28" s="529"/>
      <c r="G28" s="529"/>
      <c r="H28" s="529"/>
      <c r="I28" s="529"/>
    </row>
    <row r="29" spans="1:9" ht="47.25">
      <c r="A29" s="24" t="s">
        <v>69</v>
      </c>
      <c r="B29" s="24" t="s">
        <v>70</v>
      </c>
      <c r="C29" s="24" t="s">
        <v>71</v>
      </c>
      <c r="D29" s="24" t="s">
        <v>72</v>
      </c>
      <c r="E29" s="24" t="s">
        <v>73</v>
      </c>
      <c r="F29" s="24" t="s">
        <v>74</v>
      </c>
      <c r="G29" s="24" t="s">
        <v>75</v>
      </c>
      <c r="H29" s="24" t="s">
        <v>76</v>
      </c>
      <c r="I29" s="24" t="s">
        <v>149</v>
      </c>
    </row>
    <row r="30" spans="1:10" ht="94.5">
      <c r="A30" s="25">
        <v>1</v>
      </c>
      <c r="B30" s="27" t="s">
        <v>599</v>
      </c>
      <c r="C30" s="54" t="s">
        <v>108</v>
      </c>
      <c r="D30" s="54">
        <v>4</v>
      </c>
      <c r="E30" s="106"/>
      <c r="F30" s="107"/>
      <c r="G30" s="106"/>
      <c r="H30" s="106"/>
      <c r="I30" s="480"/>
      <c r="J30" s="481"/>
    </row>
    <row r="31" spans="1:10" ht="63">
      <c r="A31" s="25">
        <v>2</v>
      </c>
      <c r="B31" s="27" t="s">
        <v>600</v>
      </c>
      <c r="C31" s="54" t="s">
        <v>108</v>
      </c>
      <c r="D31" s="54">
        <v>2</v>
      </c>
      <c r="E31" s="106"/>
      <c r="F31" s="107"/>
      <c r="G31" s="106"/>
      <c r="H31" s="106"/>
      <c r="I31" s="480"/>
      <c r="J31" s="481"/>
    </row>
    <row r="32" spans="1:9" ht="12.75">
      <c r="A32" s="11"/>
      <c r="B32" s="189" t="s">
        <v>85</v>
      </c>
      <c r="C32" s="316"/>
      <c r="D32" s="316"/>
      <c r="E32" s="316"/>
      <c r="F32" s="316"/>
      <c r="G32" s="427"/>
      <c r="H32" s="427"/>
      <c r="I32" s="316"/>
    </row>
    <row r="33" spans="7:8" ht="12.75">
      <c r="G33" s="131"/>
      <c r="H33" s="169"/>
    </row>
  </sheetData>
  <sheetProtection/>
  <mergeCells count="4">
    <mergeCell ref="A18:I18"/>
    <mergeCell ref="A28:I28"/>
    <mergeCell ref="C17:G17"/>
    <mergeCell ref="B24:H24"/>
  </mergeCells>
  <printOptions/>
  <pageMargins left="0.75" right="0.75" top="1" bottom="1"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I23"/>
  <sheetViews>
    <sheetView zoomScalePageLayoutView="0" workbookViewId="0" topLeftCell="A14">
      <selection activeCell="K16" sqref="K16"/>
    </sheetView>
  </sheetViews>
  <sheetFormatPr defaultColWidth="9.00390625" defaultRowHeight="12.75"/>
  <cols>
    <col min="1" max="1" width="5.75390625" style="0" customWidth="1"/>
    <col min="2" max="2" width="37.25390625" style="0" customWidth="1"/>
    <col min="3" max="4" width="8.125" style="0" customWidth="1"/>
    <col min="5" max="5" width="13.625" style="0" customWidth="1"/>
    <col min="6" max="6" width="10.125" style="0" customWidth="1"/>
    <col min="7" max="7" width="14.75390625" style="0" customWidth="1"/>
    <col min="8" max="9" width="14.875" style="0" customWidth="1"/>
  </cols>
  <sheetData>
    <row r="1" ht="12.75" hidden="1"/>
    <row r="2" ht="12.75" hidden="1"/>
    <row r="3" spans="1:6" s="15" customFormat="1" ht="15.75">
      <c r="A3" s="502"/>
      <c r="B3" s="531"/>
      <c r="C3" s="531"/>
      <c r="D3" s="531"/>
      <c r="E3" s="531"/>
      <c r="F3" s="531"/>
    </row>
    <row r="4" spans="1:8" s="15" customFormat="1" ht="15.75">
      <c r="A4" s="23"/>
      <c r="B4" s="23"/>
      <c r="C4" s="23"/>
      <c r="D4" s="23"/>
      <c r="F4" s="23"/>
      <c r="G4" s="20"/>
      <c r="H4" s="20"/>
    </row>
    <row r="5" spans="7:8" s="15" customFormat="1" ht="15.75">
      <c r="G5" s="532"/>
      <c r="H5" s="533"/>
    </row>
    <row r="6" s="15" customFormat="1" ht="4.5" customHeight="1" hidden="1"/>
    <row r="7" s="15" customFormat="1" ht="15.75" hidden="1"/>
    <row r="8" spans="1:7" s="15" customFormat="1" ht="15.75">
      <c r="A8" s="23"/>
      <c r="B8" s="535" t="s">
        <v>607</v>
      </c>
      <c r="C8" s="535"/>
      <c r="D8" s="535"/>
      <c r="E8" s="535"/>
      <c r="F8" s="535"/>
      <c r="G8" s="535"/>
    </row>
    <row r="9" spans="1:6" s="15" customFormat="1" ht="15.75">
      <c r="A9" s="23"/>
      <c r="B9" s="23"/>
      <c r="C9" s="23"/>
      <c r="D9" s="23"/>
      <c r="F9" s="23"/>
    </row>
    <row r="10" spans="1:9" s="15" customFormat="1" ht="31.5">
      <c r="A10" s="36" t="s">
        <v>69</v>
      </c>
      <c r="B10" s="36" t="s">
        <v>70</v>
      </c>
      <c r="C10" s="36" t="s">
        <v>71</v>
      </c>
      <c r="D10" s="36" t="s">
        <v>72</v>
      </c>
      <c r="E10" s="36" t="s">
        <v>73</v>
      </c>
      <c r="F10" s="24" t="s">
        <v>74</v>
      </c>
      <c r="G10" s="36" t="s">
        <v>75</v>
      </c>
      <c r="H10" s="36" t="s">
        <v>76</v>
      </c>
      <c r="I10" s="24" t="s">
        <v>149</v>
      </c>
    </row>
    <row r="11" spans="1:9" s="15" customFormat="1" ht="18.75" customHeight="1">
      <c r="A11" s="25">
        <v>1</v>
      </c>
      <c r="B11" s="28" t="s">
        <v>87</v>
      </c>
      <c r="C11" s="25" t="s">
        <v>77</v>
      </c>
      <c r="D11" s="25">
        <v>400</v>
      </c>
      <c r="E11" s="17"/>
      <c r="F11" s="37"/>
      <c r="G11" s="17"/>
      <c r="H11" s="17"/>
      <c r="I11" s="16"/>
    </row>
    <row r="12" spans="1:9" s="15" customFormat="1" ht="21" customHeight="1">
      <c r="A12" s="25">
        <v>2</v>
      </c>
      <c r="B12" s="26" t="s">
        <v>88</v>
      </c>
      <c r="C12" s="25" t="s">
        <v>77</v>
      </c>
      <c r="D12" s="25">
        <v>2000</v>
      </c>
      <c r="E12" s="17"/>
      <c r="F12" s="37"/>
      <c r="G12" s="17"/>
      <c r="H12" s="17"/>
      <c r="I12" s="16"/>
    </row>
    <row r="13" spans="1:9" s="15" customFormat="1" ht="20.25" customHeight="1">
      <c r="A13" s="25">
        <v>3</v>
      </c>
      <c r="B13" s="28" t="s">
        <v>89</v>
      </c>
      <c r="C13" s="25" t="s">
        <v>77</v>
      </c>
      <c r="D13" s="25">
        <v>400</v>
      </c>
      <c r="E13" s="17"/>
      <c r="F13" s="37"/>
      <c r="G13" s="17"/>
      <c r="H13" s="17"/>
      <c r="I13" s="16"/>
    </row>
    <row r="14" spans="1:9" s="15" customFormat="1" ht="77.25" customHeight="1">
      <c r="A14" s="25">
        <v>4</v>
      </c>
      <c r="B14" s="27" t="s">
        <v>43</v>
      </c>
      <c r="C14" s="25" t="s">
        <v>77</v>
      </c>
      <c r="D14" s="25">
        <v>400</v>
      </c>
      <c r="E14" s="17"/>
      <c r="F14" s="37"/>
      <c r="G14" s="17"/>
      <c r="H14" s="17"/>
      <c r="I14" s="16"/>
    </row>
    <row r="15" spans="1:9" s="15" customFormat="1" ht="63" customHeight="1">
      <c r="A15" s="25">
        <v>5</v>
      </c>
      <c r="B15" s="27" t="s">
        <v>44</v>
      </c>
      <c r="C15" s="25" t="s">
        <v>77</v>
      </c>
      <c r="D15" s="25">
        <v>500</v>
      </c>
      <c r="E15" s="17"/>
      <c r="F15" s="37"/>
      <c r="G15" s="17"/>
      <c r="H15" s="17"/>
      <c r="I15" s="16"/>
    </row>
    <row r="16" spans="1:9" s="15" customFormat="1" ht="15.75">
      <c r="A16" s="30"/>
      <c r="B16" s="30"/>
      <c r="C16" s="30"/>
      <c r="D16" s="30"/>
      <c r="E16" s="21"/>
      <c r="F16" s="34" t="s">
        <v>79</v>
      </c>
      <c r="G16" s="18"/>
      <c r="H16" s="18"/>
      <c r="I16" s="16"/>
    </row>
    <row r="17" spans="1:8" s="15" customFormat="1" ht="15.75">
      <c r="A17" s="23"/>
      <c r="B17" s="23"/>
      <c r="C17" s="23"/>
      <c r="D17" s="23"/>
      <c r="F17" s="23"/>
      <c r="G17" s="517"/>
      <c r="H17" s="534"/>
    </row>
    <row r="18" s="15" customFormat="1" ht="15.75"/>
    <row r="19" spans="2:9" s="15" customFormat="1" ht="15.75">
      <c r="B19" s="500" t="s">
        <v>242</v>
      </c>
      <c r="C19" s="500"/>
      <c r="D19" s="500"/>
      <c r="E19" s="500"/>
      <c r="F19" s="500"/>
      <c r="G19" s="500"/>
      <c r="H19" s="500"/>
      <c r="I19" s="500"/>
    </row>
    <row r="20" spans="2:9" s="15" customFormat="1" ht="15.75">
      <c r="B20" s="500"/>
      <c r="C20" s="500"/>
      <c r="D20" s="500"/>
      <c r="E20" s="500"/>
      <c r="F20" s="500"/>
      <c r="G20" s="500"/>
      <c r="H20" s="500"/>
      <c r="I20" s="500"/>
    </row>
    <row r="21" spans="2:9" ht="4.5" customHeight="1">
      <c r="B21" s="501"/>
      <c r="C21" s="501"/>
      <c r="D21" s="501"/>
      <c r="E21" s="501"/>
      <c r="F21" s="501"/>
      <c r="G21" s="501"/>
      <c r="H21" s="501"/>
      <c r="I21" s="501"/>
    </row>
    <row r="22" spans="2:9" ht="12.75" hidden="1">
      <c r="B22" s="501"/>
      <c r="C22" s="501"/>
      <c r="D22" s="501"/>
      <c r="E22" s="501"/>
      <c r="F22" s="501"/>
      <c r="G22" s="501"/>
      <c r="H22" s="501"/>
      <c r="I22" s="501"/>
    </row>
    <row r="23" spans="2:9" ht="12.75" hidden="1">
      <c r="B23" s="501"/>
      <c r="C23" s="501"/>
      <c r="D23" s="501"/>
      <c r="E23" s="501"/>
      <c r="F23" s="501"/>
      <c r="G23" s="501"/>
      <c r="H23" s="501"/>
      <c r="I23" s="501"/>
    </row>
  </sheetData>
  <sheetProtection/>
  <mergeCells count="5">
    <mergeCell ref="B19:I23"/>
    <mergeCell ref="A3:F3"/>
    <mergeCell ref="G5:H5"/>
    <mergeCell ref="G17:H17"/>
    <mergeCell ref="B8:G8"/>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J21"/>
  <sheetViews>
    <sheetView zoomScalePageLayoutView="0" workbookViewId="0" topLeftCell="A1">
      <selection activeCell="B18" sqref="B18"/>
    </sheetView>
  </sheetViews>
  <sheetFormatPr defaultColWidth="9.00390625" defaultRowHeight="12.75"/>
  <cols>
    <col min="1" max="1" width="5.875" style="0" customWidth="1"/>
    <col min="2" max="2" width="46.00390625" style="0" customWidth="1"/>
    <col min="3" max="3" width="7.625" style="0" customWidth="1"/>
    <col min="4" max="4" width="8.75390625" style="0" customWidth="1"/>
    <col min="5" max="5" width="12.625" style="0" customWidth="1"/>
    <col min="6" max="6" width="7.875" style="0" customWidth="1"/>
    <col min="7" max="7" width="15.25390625" style="0" customWidth="1"/>
    <col min="8" max="8" width="13.75390625" style="0" customWidth="1"/>
    <col min="9" max="9" width="14.875" style="0" customWidth="1"/>
  </cols>
  <sheetData>
    <row r="2" spans="1:6" s="15" customFormat="1" ht="15.75">
      <c r="A2" s="23"/>
      <c r="B2" s="310" t="s">
        <v>834</v>
      </c>
      <c r="C2" s="23"/>
      <c r="D2" s="23"/>
      <c r="F2" s="23"/>
    </row>
    <row r="3" spans="1:6" s="15" customFormat="1" ht="15.75">
      <c r="A3" s="23"/>
      <c r="B3" s="23"/>
      <c r="C3" s="23"/>
      <c r="D3" s="23"/>
      <c r="F3" s="23"/>
    </row>
    <row r="4" spans="1:9" s="15" customFormat="1" ht="31.5">
      <c r="A4" s="41" t="s">
        <v>69</v>
      </c>
      <c r="B4" s="41" t="s">
        <v>70</v>
      </c>
      <c r="C4" s="41" t="s">
        <v>71</v>
      </c>
      <c r="D4" s="41" t="s">
        <v>72</v>
      </c>
      <c r="E4" s="41" t="s">
        <v>73</v>
      </c>
      <c r="F4" s="41" t="s">
        <v>74</v>
      </c>
      <c r="G4" s="41" t="s">
        <v>75</v>
      </c>
      <c r="H4" s="41" t="s">
        <v>76</v>
      </c>
      <c r="I4" s="41" t="s">
        <v>149</v>
      </c>
    </row>
    <row r="5" spans="1:10" s="15" customFormat="1" ht="98.25" customHeight="1">
      <c r="A5" s="25">
        <v>1</v>
      </c>
      <c r="B5" s="27" t="s">
        <v>831</v>
      </c>
      <c r="C5" s="54" t="s">
        <v>117</v>
      </c>
      <c r="D5" s="54">
        <v>240</v>
      </c>
      <c r="E5" s="393"/>
      <c r="F5" s="394"/>
      <c r="G5" s="106"/>
      <c r="H5" s="106"/>
      <c r="I5" s="25"/>
      <c r="J5" s="23"/>
    </row>
    <row r="6" spans="1:10" s="15" customFormat="1" ht="37.5" customHeight="1">
      <c r="A6" s="25">
        <v>2</v>
      </c>
      <c r="B6" s="27" t="s">
        <v>830</v>
      </c>
      <c r="C6" s="54" t="s">
        <v>77</v>
      </c>
      <c r="D6" s="54">
        <v>1</v>
      </c>
      <c r="E6" s="393"/>
      <c r="F6" s="394"/>
      <c r="G6" s="106"/>
      <c r="H6" s="106"/>
      <c r="I6" s="25"/>
      <c r="J6" s="23"/>
    </row>
    <row r="7" spans="1:9" s="15" customFormat="1" ht="15.75">
      <c r="A7" s="25"/>
      <c r="B7" s="25"/>
      <c r="C7" s="25"/>
      <c r="D7" s="25"/>
      <c r="E7" s="17"/>
      <c r="F7" s="36" t="s">
        <v>79</v>
      </c>
      <c r="G7" s="31"/>
      <c r="H7" s="31"/>
      <c r="I7" s="16"/>
    </row>
    <row r="8" spans="1:9" ht="15.75">
      <c r="A8" s="30"/>
      <c r="B8" s="30"/>
      <c r="C8" s="30"/>
      <c r="D8" s="30"/>
      <c r="E8" s="21"/>
      <c r="F8" s="34"/>
      <c r="G8" s="497"/>
      <c r="H8" s="536"/>
      <c r="I8" s="15"/>
    </row>
    <row r="9" spans="1:9" ht="31.5" customHeight="1">
      <c r="A9" s="23"/>
      <c r="B9" s="499"/>
      <c r="C9" s="499"/>
      <c r="D9" s="499"/>
      <c r="E9" s="499"/>
      <c r="F9" s="499"/>
      <c r="G9" s="501"/>
      <c r="H9" s="501"/>
      <c r="I9" s="501"/>
    </row>
    <row r="13" ht="140.25" customHeight="1"/>
    <row r="15" spans="1:9" ht="15.75">
      <c r="A15" s="23"/>
      <c r="B15" s="310" t="s">
        <v>832</v>
      </c>
      <c r="C15" s="23"/>
      <c r="D15" s="23"/>
      <c r="E15" s="15"/>
      <c r="F15" s="23"/>
      <c r="G15" s="15"/>
      <c r="H15" s="15"/>
      <c r="I15" s="15"/>
    </row>
    <row r="16" spans="1:9" ht="15.75">
      <c r="A16" s="23"/>
      <c r="B16" s="23"/>
      <c r="C16" s="23"/>
      <c r="D16" s="23"/>
      <c r="E16" s="15"/>
      <c r="F16" s="23"/>
      <c r="G16" s="15"/>
      <c r="H16" s="15"/>
      <c r="I16" s="15"/>
    </row>
    <row r="17" spans="1:9" ht="31.5">
      <c r="A17" s="41" t="s">
        <v>69</v>
      </c>
      <c r="B17" s="41" t="s">
        <v>70</v>
      </c>
      <c r="C17" s="41" t="s">
        <v>71</v>
      </c>
      <c r="D17" s="41" t="s">
        <v>72</v>
      </c>
      <c r="E17" s="41" t="s">
        <v>73</v>
      </c>
      <c r="F17" s="41" t="s">
        <v>74</v>
      </c>
      <c r="G17" s="41" t="s">
        <v>75</v>
      </c>
      <c r="H17" s="41" t="s">
        <v>76</v>
      </c>
      <c r="I17" s="41" t="s">
        <v>149</v>
      </c>
    </row>
    <row r="18" spans="1:10" ht="97.5" customHeight="1">
      <c r="A18" s="25">
        <v>1</v>
      </c>
      <c r="B18" s="27" t="s">
        <v>846</v>
      </c>
      <c r="C18" s="54" t="s">
        <v>117</v>
      </c>
      <c r="D18" s="54">
        <v>120</v>
      </c>
      <c r="E18" s="393"/>
      <c r="F18" s="394"/>
      <c r="G18" s="106"/>
      <c r="H18" s="106"/>
      <c r="I18" s="395"/>
      <c r="J18" s="396"/>
    </row>
    <row r="19" spans="1:10" ht="15.75">
      <c r="A19" s="30"/>
      <c r="B19" s="30"/>
      <c r="C19" s="398"/>
      <c r="D19" s="398"/>
      <c r="E19" s="399"/>
      <c r="F19" s="34" t="s">
        <v>79</v>
      </c>
      <c r="G19" s="397"/>
      <c r="H19" s="397"/>
      <c r="I19" s="395"/>
      <c r="J19" s="396"/>
    </row>
    <row r="20" spans="1:9" ht="15.75">
      <c r="A20" s="30"/>
      <c r="B20" s="30"/>
      <c r="C20" s="30"/>
      <c r="D20" s="30"/>
      <c r="E20" s="21"/>
      <c r="F20" s="34"/>
      <c r="G20" s="497"/>
      <c r="H20" s="536"/>
      <c r="I20" s="15"/>
    </row>
    <row r="21" spans="1:9" ht="34.5" customHeight="1">
      <c r="A21" s="23"/>
      <c r="B21" s="499"/>
      <c r="C21" s="499"/>
      <c r="D21" s="499"/>
      <c r="E21" s="499"/>
      <c r="F21" s="499"/>
      <c r="G21" s="501"/>
      <c r="H21" s="501"/>
      <c r="I21" s="501"/>
    </row>
  </sheetData>
  <sheetProtection/>
  <mergeCells count="4">
    <mergeCell ref="G8:H8"/>
    <mergeCell ref="B9:I9"/>
    <mergeCell ref="G20:H20"/>
    <mergeCell ref="B21:I21"/>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I17"/>
  <sheetViews>
    <sheetView zoomScalePageLayoutView="0" workbookViewId="0" topLeftCell="A1">
      <selection activeCell="H14" sqref="H14"/>
    </sheetView>
  </sheetViews>
  <sheetFormatPr defaultColWidth="9.00390625" defaultRowHeight="12.75"/>
  <cols>
    <col min="1" max="1" width="6.625" style="0" customWidth="1"/>
    <col min="2" max="2" width="44.875" style="0" customWidth="1"/>
    <col min="5" max="5" width="12.125" style="0" customWidth="1"/>
    <col min="6" max="6" width="5.75390625" style="0" customWidth="1"/>
    <col min="7" max="7" width="12.75390625" style="0" customWidth="1"/>
    <col min="8" max="8" width="11.75390625" style="0" customWidth="1"/>
    <col min="9" max="9" width="15.625" style="0" customWidth="1"/>
  </cols>
  <sheetData>
    <row r="2" spans="1:6" s="33" customFormat="1" ht="25.5">
      <c r="A2" s="42"/>
      <c r="B2" s="311" t="s">
        <v>608</v>
      </c>
      <c r="C2" s="42"/>
      <c r="D2" s="42"/>
      <c r="F2" s="42"/>
    </row>
    <row r="3" spans="1:6" s="33" customFormat="1" ht="12.75">
      <c r="A3" s="42"/>
      <c r="B3" s="42"/>
      <c r="C3" s="42"/>
      <c r="D3" s="42"/>
      <c r="F3" s="42"/>
    </row>
    <row r="4" spans="1:9" s="33" customFormat="1" ht="30.75">
      <c r="A4" s="47" t="s">
        <v>69</v>
      </c>
      <c r="B4" s="47" t="s">
        <v>70</v>
      </c>
      <c r="C4" s="47" t="s">
        <v>71</v>
      </c>
      <c r="D4" s="47" t="s">
        <v>72</v>
      </c>
      <c r="E4" s="47" t="s">
        <v>73</v>
      </c>
      <c r="F4" s="47" t="s">
        <v>74</v>
      </c>
      <c r="G4" s="47" t="s">
        <v>75</v>
      </c>
      <c r="H4" s="47" t="s">
        <v>76</v>
      </c>
      <c r="I4" s="483" t="s">
        <v>149</v>
      </c>
    </row>
    <row r="5" spans="1:9" s="33" customFormat="1" ht="32.25" customHeight="1">
      <c r="A5" s="7">
        <v>1</v>
      </c>
      <c r="B5" s="9" t="s">
        <v>56</v>
      </c>
      <c r="C5" s="7" t="s">
        <v>77</v>
      </c>
      <c r="D5" s="7">
        <v>5</v>
      </c>
      <c r="E5" s="43"/>
      <c r="F5" s="120"/>
      <c r="G5" s="43"/>
      <c r="H5" s="43"/>
      <c r="I5" s="12"/>
    </row>
    <row r="6" spans="1:9" s="33" customFormat="1" ht="29.25" customHeight="1">
      <c r="A6" s="7">
        <v>2</v>
      </c>
      <c r="B6" s="9" t="s">
        <v>57</v>
      </c>
      <c r="C6" s="7" t="s">
        <v>77</v>
      </c>
      <c r="D6" s="7">
        <v>5</v>
      </c>
      <c r="E6" s="43"/>
      <c r="F6" s="120"/>
      <c r="G6" s="43"/>
      <c r="H6" s="43"/>
      <c r="I6" s="12"/>
    </row>
    <row r="7" spans="1:9" s="33" customFormat="1" ht="25.5">
      <c r="A7" s="7">
        <v>3</v>
      </c>
      <c r="B7" s="9" t="s">
        <v>68</v>
      </c>
      <c r="C7" s="7" t="s">
        <v>77</v>
      </c>
      <c r="D7" s="7">
        <v>5</v>
      </c>
      <c r="E7" s="43"/>
      <c r="F7" s="120"/>
      <c r="G7" s="43"/>
      <c r="H7" s="43"/>
      <c r="I7" s="12"/>
    </row>
    <row r="8" spans="1:9" s="33" customFormat="1" ht="25.5">
      <c r="A8" s="7">
        <v>4</v>
      </c>
      <c r="B8" s="9" t="s">
        <v>58</v>
      </c>
      <c r="C8" s="7" t="s">
        <v>77</v>
      </c>
      <c r="D8" s="7">
        <v>5</v>
      </c>
      <c r="E8" s="43"/>
      <c r="F8" s="120"/>
      <c r="G8" s="43"/>
      <c r="H8" s="43"/>
      <c r="I8" s="12"/>
    </row>
    <row r="9" spans="1:9" s="33" customFormat="1" ht="25.5">
      <c r="A9" s="7">
        <v>5</v>
      </c>
      <c r="B9" s="9" t="s">
        <v>62</v>
      </c>
      <c r="C9" s="7" t="s">
        <v>77</v>
      </c>
      <c r="D9" s="7">
        <v>5</v>
      </c>
      <c r="E9" s="43"/>
      <c r="F9" s="120"/>
      <c r="G9" s="43"/>
      <c r="H9" s="43"/>
      <c r="I9" s="12"/>
    </row>
    <row r="10" spans="1:9" s="33" customFormat="1" ht="25.5">
      <c r="A10" s="7">
        <v>6</v>
      </c>
      <c r="B10" s="9" t="s">
        <v>61</v>
      </c>
      <c r="C10" s="7" t="s">
        <v>77</v>
      </c>
      <c r="D10" s="7">
        <v>5</v>
      </c>
      <c r="E10" s="43"/>
      <c r="F10" s="120"/>
      <c r="G10" s="43"/>
      <c r="H10" s="43"/>
      <c r="I10" s="12"/>
    </row>
    <row r="11" spans="1:9" s="33" customFormat="1" ht="25.5">
      <c r="A11" s="7">
        <v>7</v>
      </c>
      <c r="B11" s="9" t="s">
        <v>59</v>
      </c>
      <c r="C11" s="7" t="s">
        <v>77</v>
      </c>
      <c r="D11" s="7">
        <v>5</v>
      </c>
      <c r="E11" s="43"/>
      <c r="F11" s="120"/>
      <c r="G11" s="43"/>
      <c r="H11" s="43"/>
      <c r="I11" s="12"/>
    </row>
    <row r="12" spans="1:9" s="33" customFormat="1" ht="25.5">
      <c r="A12" s="7">
        <v>8</v>
      </c>
      <c r="B12" s="9" t="s">
        <v>60</v>
      </c>
      <c r="C12" s="7" t="s">
        <v>77</v>
      </c>
      <c r="D12" s="7">
        <v>5</v>
      </c>
      <c r="E12" s="43"/>
      <c r="F12" s="120"/>
      <c r="G12" s="43"/>
      <c r="H12" s="43"/>
      <c r="I12" s="12"/>
    </row>
    <row r="13" spans="1:9" s="33" customFormat="1" ht="12.75">
      <c r="A13" s="42"/>
      <c r="B13" s="42"/>
      <c r="C13" s="42"/>
      <c r="D13" s="42"/>
      <c r="E13" s="44" t="s">
        <v>85</v>
      </c>
      <c r="F13" s="42"/>
      <c r="G13" s="45"/>
      <c r="H13" s="45"/>
      <c r="I13" s="12"/>
    </row>
    <row r="14" spans="7:8" s="33" customFormat="1" ht="12.75">
      <c r="G14" s="121"/>
      <c r="H14" s="46"/>
    </row>
    <row r="15" s="33" customFormat="1" ht="12.75"/>
    <row r="16" spans="2:7" s="33" customFormat="1" ht="12.75">
      <c r="B16" s="537"/>
      <c r="C16" s="537"/>
      <c r="D16" s="537"/>
      <c r="E16" s="537"/>
      <c r="F16" s="537"/>
      <c r="G16" s="537"/>
    </row>
    <row r="17" spans="2:7" ht="12.75">
      <c r="B17" s="537"/>
      <c r="C17" s="537"/>
      <c r="D17" s="537"/>
      <c r="E17" s="537"/>
      <c r="F17" s="537"/>
      <c r="G17" s="537"/>
    </row>
  </sheetData>
  <sheetProtection/>
  <mergeCells count="1">
    <mergeCell ref="B16:G1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3:K58"/>
  <sheetViews>
    <sheetView zoomScalePageLayoutView="0" workbookViewId="0" topLeftCell="A40">
      <selection activeCell="G50" sqref="G50:H51"/>
    </sheetView>
  </sheetViews>
  <sheetFormatPr defaultColWidth="9.00390625" defaultRowHeight="12.75"/>
  <cols>
    <col min="1" max="1" width="4.625" style="0" customWidth="1"/>
    <col min="2" max="2" width="44.875" style="0" customWidth="1"/>
    <col min="3" max="3" width="7.00390625" style="0" customWidth="1"/>
    <col min="4" max="4" width="8.25390625" style="0" customWidth="1"/>
    <col min="5" max="5" width="12.25390625" style="0" customWidth="1"/>
    <col min="6" max="6" width="7.25390625" style="0" customWidth="1"/>
    <col min="7" max="7" width="15.00390625" style="0" customWidth="1"/>
    <col min="8" max="8" width="16.25390625" style="0" customWidth="1"/>
    <col min="9" max="9" width="15.00390625" style="0" customWidth="1"/>
    <col min="10" max="10" width="9.75390625" style="0" bestFit="1" customWidth="1"/>
  </cols>
  <sheetData>
    <row r="2" s="15" customFormat="1" ht="15.75"/>
    <row r="3" spans="1:6" s="15" customFormat="1" ht="15.75">
      <c r="A3" s="23"/>
      <c r="B3" s="299" t="s">
        <v>802</v>
      </c>
      <c r="C3" s="23"/>
      <c r="D3" s="155"/>
      <c r="E3" s="289"/>
      <c r="F3" s="23"/>
    </row>
    <row r="4" spans="1:6" s="15" customFormat="1" ht="15.75">
      <c r="A4" s="23"/>
      <c r="B4" s="23"/>
      <c r="C4" s="23"/>
      <c r="D4" s="23"/>
      <c r="F4" s="23"/>
    </row>
    <row r="5" spans="1:9" s="19" customFormat="1" ht="31.5">
      <c r="A5" s="24" t="s">
        <v>69</v>
      </c>
      <c r="B5" s="24" t="s">
        <v>70</v>
      </c>
      <c r="C5" s="24" t="s">
        <v>71</v>
      </c>
      <c r="D5" s="24" t="s">
        <v>72</v>
      </c>
      <c r="E5" s="24" t="s">
        <v>73</v>
      </c>
      <c r="F5" s="24" t="s">
        <v>74</v>
      </c>
      <c r="G5" s="24" t="s">
        <v>75</v>
      </c>
      <c r="H5" s="24" t="s">
        <v>76</v>
      </c>
      <c r="I5" s="41" t="s">
        <v>149</v>
      </c>
    </row>
    <row r="6" spans="1:9" s="15" customFormat="1" ht="44.25" customHeight="1">
      <c r="A6" s="25">
        <v>1</v>
      </c>
      <c r="B6" s="26" t="s">
        <v>801</v>
      </c>
      <c r="C6" s="25" t="s">
        <v>77</v>
      </c>
      <c r="D6" s="25">
        <v>200</v>
      </c>
      <c r="E6" s="208"/>
      <c r="F6" s="37"/>
      <c r="G6" s="17"/>
      <c r="H6" s="17"/>
      <c r="I6" s="16"/>
    </row>
    <row r="7" spans="1:9" s="15" customFormat="1" ht="15.75">
      <c r="A7" s="25"/>
      <c r="B7" s="514" t="s">
        <v>151</v>
      </c>
      <c r="C7" s="515"/>
      <c r="D7" s="515"/>
      <c r="E7" s="515"/>
      <c r="F7" s="516"/>
      <c r="G7" s="18"/>
      <c r="H7" s="18"/>
      <c r="I7" s="16"/>
    </row>
    <row r="8" spans="7:8" s="15" customFormat="1" ht="15.75">
      <c r="G8" s="517"/>
      <c r="H8" s="518"/>
    </row>
    <row r="9" s="15" customFormat="1" ht="15.75"/>
    <row r="10" s="15" customFormat="1" ht="141" customHeight="1"/>
    <row r="11" spans="1:6" s="15" customFormat="1" ht="15.75">
      <c r="A11" s="23"/>
      <c r="B11" s="221" t="s">
        <v>609</v>
      </c>
      <c r="C11" s="23"/>
      <c r="D11" s="23"/>
      <c r="E11" s="289"/>
      <c r="F11" s="23"/>
    </row>
    <row r="12" spans="1:6" s="15" customFormat="1" ht="15.75">
      <c r="A12" s="23"/>
      <c r="B12" s="23"/>
      <c r="C12" s="23"/>
      <c r="D12" s="23"/>
      <c r="F12" s="23"/>
    </row>
    <row r="13" spans="1:9" s="15" customFormat="1" ht="32.25" customHeight="1">
      <c r="A13" s="36" t="s">
        <v>69</v>
      </c>
      <c r="B13" s="36" t="s">
        <v>70</v>
      </c>
      <c r="C13" s="36" t="s">
        <v>71</v>
      </c>
      <c r="D13" s="36" t="s">
        <v>72</v>
      </c>
      <c r="E13" s="36" t="s">
        <v>73</v>
      </c>
      <c r="F13" s="24" t="s">
        <v>74</v>
      </c>
      <c r="G13" s="36" t="s">
        <v>75</v>
      </c>
      <c r="H13" s="36" t="s">
        <v>76</v>
      </c>
      <c r="I13" s="41" t="s">
        <v>149</v>
      </c>
    </row>
    <row r="14" spans="1:9" s="15" customFormat="1" ht="31.5">
      <c r="A14" s="25">
        <v>1</v>
      </c>
      <c r="B14" s="27" t="s">
        <v>673</v>
      </c>
      <c r="C14" s="25" t="s">
        <v>108</v>
      </c>
      <c r="D14" s="25">
        <v>30</v>
      </c>
      <c r="E14" s="17"/>
      <c r="F14" s="37"/>
      <c r="G14" s="17"/>
      <c r="H14" s="17"/>
      <c r="I14" s="16"/>
    </row>
    <row r="15" spans="1:9" s="15" customFormat="1" ht="15.75">
      <c r="A15" s="30"/>
      <c r="B15" s="30"/>
      <c r="C15" s="30"/>
      <c r="D15" s="30"/>
      <c r="E15" s="21"/>
      <c r="F15" s="34" t="s">
        <v>79</v>
      </c>
      <c r="G15" s="18"/>
      <c r="H15" s="18"/>
      <c r="I15" s="16"/>
    </row>
    <row r="16" spans="7:8" s="15" customFormat="1" ht="15.75">
      <c r="G16" s="517"/>
      <c r="H16" s="534"/>
    </row>
    <row r="17" s="15" customFormat="1" ht="13.5" customHeight="1"/>
    <row r="18" s="15" customFormat="1" ht="15.75" hidden="1"/>
    <row r="19" s="15" customFormat="1" ht="1.5" customHeight="1" hidden="1"/>
    <row r="20" s="15" customFormat="1" ht="3.75" customHeight="1" hidden="1"/>
    <row r="21" spans="1:9" ht="12.75" customHeight="1" hidden="1">
      <c r="A21" s="15"/>
      <c r="B21" s="15"/>
      <c r="C21" s="15"/>
      <c r="D21" s="15"/>
      <c r="E21" s="15"/>
      <c r="F21" s="15"/>
      <c r="G21" s="15"/>
      <c r="H21" s="15"/>
      <c r="I21" s="15"/>
    </row>
    <row r="22" spans="1:9" ht="15" customHeight="1">
      <c r="A22" s="341"/>
      <c r="B22" s="340" t="s">
        <v>610</v>
      </c>
      <c r="C22" s="400"/>
      <c r="D22" s="341"/>
      <c r="E22" s="341"/>
      <c r="F22" s="341"/>
      <c r="G22" s="341"/>
      <c r="H22" s="341"/>
      <c r="I22" s="341"/>
    </row>
    <row r="23" spans="1:9" ht="28.5">
      <c r="A23" s="401" t="s">
        <v>69</v>
      </c>
      <c r="B23" s="401" t="s">
        <v>70</v>
      </c>
      <c r="C23" s="401" t="s">
        <v>71</v>
      </c>
      <c r="D23" s="401" t="s">
        <v>72</v>
      </c>
      <c r="E23" s="401" t="s">
        <v>73</v>
      </c>
      <c r="F23" s="402" t="s">
        <v>0</v>
      </c>
      <c r="G23" s="403" t="s">
        <v>75</v>
      </c>
      <c r="H23" s="403" t="s">
        <v>76</v>
      </c>
      <c r="I23" s="403" t="s">
        <v>1</v>
      </c>
    </row>
    <row r="24" spans="1:11" ht="27.75" customHeight="1">
      <c r="A24" s="404" t="s">
        <v>2</v>
      </c>
      <c r="B24" s="344" t="s">
        <v>312</v>
      </c>
      <c r="C24" s="342" t="s">
        <v>77</v>
      </c>
      <c r="D24" s="342">
        <v>500</v>
      </c>
      <c r="E24" s="405"/>
      <c r="F24" s="406"/>
      <c r="G24" s="405"/>
      <c r="H24" s="405"/>
      <c r="I24" s="346"/>
      <c r="J24" s="484"/>
      <c r="K24" s="335"/>
    </row>
    <row r="25" spans="1:11" ht="15" customHeight="1">
      <c r="A25" s="404" t="s">
        <v>81</v>
      </c>
      <c r="B25" s="342" t="s">
        <v>313</v>
      </c>
      <c r="C25" s="342" t="s">
        <v>77</v>
      </c>
      <c r="D25" s="342">
        <v>40</v>
      </c>
      <c r="E25" s="405"/>
      <c r="F25" s="406"/>
      <c r="G25" s="405"/>
      <c r="H25" s="405"/>
      <c r="I25" s="346"/>
      <c r="J25" s="335"/>
      <c r="K25" s="335"/>
    </row>
    <row r="26" spans="1:11" ht="15.75" customHeight="1">
      <c r="A26" s="404" t="s">
        <v>82</v>
      </c>
      <c r="B26" s="342" t="s">
        <v>314</v>
      </c>
      <c r="C26" s="342" t="s">
        <v>77</v>
      </c>
      <c r="D26" s="342">
        <v>100</v>
      </c>
      <c r="E26" s="405"/>
      <c r="F26" s="406"/>
      <c r="G26" s="405"/>
      <c r="H26" s="405"/>
      <c r="I26" s="346"/>
      <c r="J26" s="335"/>
      <c r="K26" s="335"/>
    </row>
    <row r="27" spans="1:11" ht="15" customHeight="1">
      <c r="A27" s="404" t="s">
        <v>83</v>
      </c>
      <c r="B27" s="342" t="s">
        <v>315</v>
      </c>
      <c r="C27" s="342" t="s">
        <v>77</v>
      </c>
      <c r="D27" s="342">
        <v>500</v>
      </c>
      <c r="E27" s="405"/>
      <c r="F27" s="406"/>
      <c r="G27" s="405"/>
      <c r="H27" s="405"/>
      <c r="I27" s="346"/>
      <c r="J27" s="335"/>
      <c r="K27" s="335"/>
    </row>
    <row r="28" spans="1:11" ht="14.25" customHeight="1">
      <c r="A28" s="404" t="s">
        <v>84</v>
      </c>
      <c r="B28" s="342" t="s">
        <v>316</v>
      </c>
      <c r="C28" s="342" t="s">
        <v>77</v>
      </c>
      <c r="D28" s="342">
        <v>50</v>
      </c>
      <c r="E28" s="405"/>
      <c r="F28" s="406"/>
      <c r="G28" s="405"/>
      <c r="H28" s="405"/>
      <c r="I28" s="346"/>
      <c r="J28" s="335"/>
      <c r="K28" s="335"/>
    </row>
    <row r="29" spans="1:11" ht="15" customHeight="1">
      <c r="A29" s="404" t="s">
        <v>21</v>
      </c>
      <c r="B29" s="342" t="s">
        <v>317</v>
      </c>
      <c r="C29" s="342" t="s">
        <v>77</v>
      </c>
      <c r="D29" s="342">
        <v>100</v>
      </c>
      <c r="E29" s="405"/>
      <c r="F29" s="406"/>
      <c r="G29" s="405"/>
      <c r="H29" s="405"/>
      <c r="I29" s="346"/>
      <c r="J29" s="335"/>
      <c r="K29" s="335"/>
    </row>
    <row r="30" spans="1:11" ht="13.5" customHeight="1">
      <c r="A30" s="404" t="s">
        <v>22</v>
      </c>
      <c r="B30" s="342" t="s">
        <v>318</v>
      </c>
      <c r="C30" s="342" t="s">
        <v>77</v>
      </c>
      <c r="D30" s="342">
        <v>500</v>
      </c>
      <c r="E30" s="405"/>
      <c r="F30" s="406"/>
      <c r="G30" s="405"/>
      <c r="H30" s="405"/>
      <c r="I30" s="346"/>
      <c r="J30" s="335"/>
      <c r="K30" s="335"/>
    </row>
    <row r="31" spans="1:11" ht="30" customHeight="1">
      <c r="A31" s="404" t="s">
        <v>23</v>
      </c>
      <c r="B31" s="344" t="s">
        <v>562</v>
      </c>
      <c r="C31" s="342" t="s">
        <v>77</v>
      </c>
      <c r="D31" s="342">
        <v>50</v>
      </c>
      <c r="E31" s="405"/>
      <c r="F31" s="406"/>
      <c r="G31" s="405"/>
      <c r="H31" s="405"/>
      <c r="I31" s="346"/>
      <c r="J31" s="335"/>
      <c r="K31" s="335"/>
    </row>
    <row r="32" spans="1:11" ht="25.5" customHeight="1">
      <c r="A32" s="404" t="s">
        <v>237</v>
      </c>
      <c r="B32" s="407" t="s">
        <v>319</v>
      </c>
      <c r="C32" s="342" t="s">
        <v>77</v>
      </c>
      <c r="D32" s="342">
        <v>100</v>
      </c>
      <c r="E32" s="405"/>
      <c r="F32" s="406"/>
      <c r="G32" s="405"/>
      <c r="H32" s="405"/>
      <c r="I32" s="346"/>
      <c r="J32" s="335"/>
      <c r="K32" s="335"/>
    </row>
    <row r="33" spans="1:11" ht="17.25" customHeight="1">
      <c r="A33" s="404" t="s">
        <v>238</v>
      </c>
      <c r="B33" s="408" t="s">
        <v>585</v>
      </c>
      <c r="C33" s="342" t="s">
        <v>77</v>
      </c>
      <c r="D33" s="342">
        <v>100</v>
      </c>
      <c r="E33" s="405"/>
      <c r="F33" s="406"/>
      <c r="G33" s="405"/>
      <c r="H33" s="405"/>
      <c r="I33" s="346"/>
      <c r="J33" s="335"/>
      <c r="K33" s="335"/>
    </row>
    <row r="34" spans="1:11" ht="28.5" customHeight="1">
      <c r="A34" s="404" t="s">
        <v>239</v>
      </c>
      <c r="B34" s="325" t="s">
        <v>320</v>
      </c>
      <c r="C34" s="342" t="s">
        <v>77</v>
      </c>
      <c r="D34" s="342">
        <v>100</v>
      </c>
      <c r="E34" s="405"/>
      <c r="F34" s="406"/>
      <c r="G34" s="405"/>
      <c r="H34" s="405"/>
      <c r="I34" s="346"/>
      <c r="J34" s="335"/>
      <c r="K34" s="335"/>
    </row>
    <row r="35" spans="1:11" ht="15" customHeight="1">
      <c r="A35" s="404" t="s">
        <v>183</v>
      </c>
      <c r="B35" s="408" t="s">
        <v>321</v>
      </c>
      <c r="C35" s="342" t="s">
        <v>77</v>
      </c>
      <c r="D35" s="342">
        <v>100</v>
      </c>
      <c r="E35" s="405"/>
      <c r="F35" s="406"/>
      <c r="G35" s="405"/>
      <c r="H35" s="405"/>
      <c r="I35" s="346"/>
      <c r="J35" s="335"/>
      <c r="K35" s="335"/>
    </row>
    <row r="36" spans="1:11" ht="27.75" customHeight="1">
      <c r="A36" s="404" t="s">
        <v>184</v>
      </c>
      <c r="B36" s="344" t="s">
        <v>322</v>
      </c>
      <c r="C36" s="342" t="s">
        <v>77</v>
      </c>
      <c r="D36" s="342">
        <v>30</v>
      </c>
      <c r="E36" s="405"/>
      <c r="F36" s="406"/>
      <c r="G36" s="405"/>
      <c r="H36" s="405"/>
      <c r="I36" s="346"/>
      <c r="J36" s="335"/>
      <c r="K36" s="335"/>
    </row>
    <row r="37" spans="1:11" ht="136.5" customHeight="1">
      <c r="A37" s="404" t="s">
        <v>185</v>
      </c>
      <c r="B37" s="344" t="s">
        <v>570</v>
      </c>
      <c r="C37" s="342" t="s">
        <v>77</v>
      </c>
      <c r="D37" s="342">
        <v>550</v>
      </c>
      <c r="E37" s="405"/>
      <c r="F37" s="406"/>
      <c r="G37" s="405"/>
      <c r="H37" s="405"/>
      <c r="I37" s="346"/>
      <c r="J37" s="335"/>
      <c r="K37" s="335"/>
    </row>
    <row r="38" spans="1:10" ht="144.75" customHeight="1">
      <c r="A38" s="404" t="s">
        <v>186</v>
      </c>
      <c r="B38" s="344" t="s">
        <v>571</v>
      </c>
      <c r="C38" s="342" t="s">
        <v>77</v>
      </c>
      <c r="D38" s="342">
        <v>200</v>
      </c>
      <c r="E38" s="405"/>
      <c r="F38" s="406"/>
      <c r="G38" s="405"/>
      <c r="H38" s="405"/>
      <c r="I38" s="346"/>
      <c r="J38" s="335"/>
    </row>
    <row r="39" spans="1:10" ht="62.25" customHeight="1">
      <c r="A39" s="404" t="s">
        <v>187</v>
      </c>
      <c r="B39" s="344" t="s">
        <v>563</v>
      </c>
      <c r="C39" s="346" t="s">
        <v>77</v>
      </c>
      <c r="D39" s="346">
        <v>500</v>
      </c>
      <c r="E39" s="347"/>
      <c r="F39" s="348"/>
      <c r="G39" s="347"/>
      <c r="H39" s="347"/>
      <c r="I39" s="346"/>
      <c r="J39" s="335"/>
    </row>
    <row r="40" spans="1:10" ht="135.75" customHeight="1">
      <c r="A40" s="404" t="s">
        <v>188</v>
      </c>
      <c r="B40" s="344" t="s">
        <v>572</v>
      </c>
      <c r="C40" s="346" t="s">
        <v>77</v>
      </c>
      <c r="D40" s="346">
        <v>100</v>
      </c>
      <c r="E40" s="347"/>
      <c r="F40" s="348"/>
      <c r="G40" s="347"/>
      <c r="H40" s="347"/>
      <c r="I40" s="346"/>
      <c r="J40" s="335"/>
    </row>
    <row r="41" spans="1:10" ht="19.5" customHeight="1">
      <c r="A41" s="404" t="s">
        <v>189</v>
      </c>
      <c r="B41" s="409" t="s">
        <v>558</v>
      </c>
      <c r="C41" s="346" t="s">
        <v>77</v>
      </c>
      <c r="D41" s="346">
        <v>1000</v>
      </c>
      <c r="E41" s="347"/>
      <c r="F41" s="348"/>
      <c r="G41" s="347"/>
      <c r="H41" s="347"/>
      <c r="I41" s="346"/>
      <c r="J41" s="335"/>
    </row>
    <row r="42" spans="1:10" ht="19.5" customHeight="1">
      <c r="A42" s="404" t="s">
        <v>190</v>
      </c>
      <c r="B42" s="409" t="s">
        <v>559</v>
      </c>
      <c r="C42" s="346" t="s">
        <v>77</v>
      </c>
      <c r="D42" s="346">
        <v>1800</v>
      </c>
      <c r="E42" s="347"/>
      <c r="F42" s="348"/>
      <c r="G42" s="347"/>
      <c r="H42" s="347"/>
      <c r="I42" s="346"/>
      <c r="J42" s="335"/>
    </row>
    <row r="43" spans="1:10" ht="19.5" customHeight="1">
      <c r="A43" s="404" t="s">
        <v>191</v>
      </c>
      <c r="B43" s="409" t="s">
        <v>127</v>
      </c>
      <c r="C43" s="346" t="s">
        <v>77</v>
      </c>
      <c r="D43" s="346">
        <v>20</v>
      </c>
      <c r="E43" s="414"/>
      <c r="F43" s="415"/>
      <c r="G43" s="347"/>
      <c r="H43" s="347"/>
      <c r="I43" s="346"/>
      <c r="J43" s="335"/>
    </row>
    <row r="44" spans="1:10" ht="17.25" customHeight="1">
      <c r="A44" s="404" t="s">
        <v>192</v>
      </c>
      <c r="B44" s="342" t="s">
        <v>323</v>
      </c>
      <c r="C44" s="346" t="s">
        <v>77</v>
      </c>
      <c r="D44" s="346">
        <v>20</v>
      </c>
      <c r="E44" s="347"/>
      <c r="F44" s="348"/>
      <c r="G44" s="347"/>
      <c r="H44" s="347"/>
      <c r="I44" s="346"/>
      <c r="J44" s="335"/>
    </row>
    <row r="45" spans="1:10" ht="31.5" customHeight="1">
      <c r="A45" s="404" t="s">
        <v>564</v>
      </c>
      <c r="B45" s="344" t="s">
        <v>324</v>
      </c>
      <c r="C45" s="346" t="s">
        <v>77</v>
      </c>
      <c r="D45" s="346">
        <v>20</v>
      </c>
      <c r="E45" s="347"/>
      <c r="F45" s="348"/>
      <c r="G45" s="347"/>
      <c r="H45" s="347"/>
      <c r="I45" s="346"/>
      <c r="J45" s="335"/>
    </row>
    <row r="46" spans="1:10" ht="24.75" customHeight="1">
      <c r="A46" s="404" t="s">
        <v>193</v>
      </c>
      <c r="B46" s="409" t="s">
        <v>37</v>
      </c>
      <c r="C46" s="346" t="s">
        <v>77</v>
      </c>
      <c r="D46" s="346">
        <v>40</v>
      </c>
      <c r="E46" s="347"/>
      <c r="F46" s="348"/>
      <c r="G46" s="347"/>
      <c r="H46" s="347"/>
      <c r="I46" s="346"/>
      <c r="J46" s="335"/>
    </row>
    <row r="47" spans="1:10" ht="24.75" customHeight="1">
      <c r="A47" s="404" t="s">
        <v>565</v>
      </c>
      <c r="B47" s="409" t="s">
        <v>5</v>
      </c>
      <c r="C47" s="346" t="s">
        <v>77</v>
      </c>
      <c r="D47" s="346">
        <v>150</v>
      </c>
      <c r="E47" s="347"/>
      <c r="F47" s="348"/>
      <c r="G47" s="347"/>
      <c r="H47" s="347"/>
      <c r="I47" s="346"/>
      <c r="J47" s="335"/>
    </row>
    <row r="48" spans="1:10" ht="33" customHeight="1">
      <c r="A48" s="404" t="s">
        <v>566</v>
      </c>
      <c r="B48" s="344" t="s">
        <v>6</v>
      </c>
      <c r="C48" s="346" t="s">
        <v>77</v>
      </c>
      <c r="D48" s="346">
        <v>100</v>
      </c>
      <c r="E48" s="347"/>
      <c r="F48" s="348"/>
      <c r="G48" s="347"/>
      <c r="H48" s="347"/>
      <c r="I48" s="346"/>
      <c r="J48" s="335"/>
    </row>
    <row r="49" spans="1:10" ht="24.75" customHeight="1">
      <c r="A49" s="404" t="s">
        <v>567</v>
      </c>
      <c r="B49" s="342" t="s">
        <v>7</v>
      </c>
      <c r="C49" s="346" t="s">
        <v>3</v>
      </c>
      <c r="D49" s="346">
        <v>10</v>
      </c>
      <c r="E49" s="347"/>
      <c r="F49" s="348"/>
      <c r="G49" s="347"/>
      <c r="H49" s="347"/>
      <c r="I49" s="346"/>
      <c r="J49" s="335"/>
    </row>
    <row r="50" spans="1:9" ht="17.25" customHeight="1">
      <c r="A50" s="410"/>
      <c r="B50" s="342"/>
      <c r="C50" s="342"/>
      <c r="D50" s="342"/>
      <c r="E50" s="401" t="s">
        <v>85</v>
      </c>
      <c r="F50" s="342"/>
      <c r="G50" s="349"/>
      <c r="H50" s="349"/>
      <c r="I50" s="342"/>
    </row>
    <row r="51" spans="1:9" ht="17.25" customHeight="1">
      <c r="A51" s="411"/>
      <c r="B51" s="341"/>
      <c r="C51" s="341"/>
      <c r="D51" s="341"/>
      <c r="E51" s="341"/>
      <c r="F51" s="341"/>
      <c r="G51" s="350"/>
      <c r="H51" s="400"/>
      <c r="I51" s="341"/>
    </row>
    <row r="52" spans="1:9" ht="15">
      <c r="A52" s="411"/>
      <c r="B52" s="341"/>
      <c r="C52" s="341"/>
      <c r="D52" s="341"/>
      <c r="E52" s="341"/>
      <c r="F52" s="341"/>
      <c r="G52" s="341"/>
      <c r="H52" s="341"/>
      <c r="I52" s="341"/>
    </row>
    <row r="53" spans="1:9" ht="117.75" customHeight="1">
      <c r="A53" s="411"/>
      <c r="B53" s="538" t="s">
        <v>837</v>
      </c>
      <c r="C53" s="538"/>
      <c r="D53" s="538"/>
      <c r="E53" s="538"/>
      <c r="F53" s="538"/>
      <c r="G53" s="341"/>
      <c r="H53" s="341"/>
      <c r="I53" s="341"/>
    </row>
    <row r="54" spans="1:9" ht="15">
      <c r="A54" s="411"/>
      <c r="B54" s="341"/>
      <c r="C54" s="341"/>
      <c r="D54" s="341"/>
      <c r="E54" s="341"/>
      <c r="F54" s="341"/>
      <c r="G54" s="341"/>
      <c r="H54" s="341"/>
      <c r="I54" s="341"/>
    </row>
    <row r="55" spans="1:9" ht="151.5" customHeight="1">
      <c r="A55" s="411"/>
      <c r="B55" s="538" t="s">
        <v>838</v>
      </c>
      <c r="C55" s="538"/>
      <c r="D55" s="538"/>
      <c r="E55" s="538"/>
      <c r="F55" s="538"/>
      <c r="G55" s="341"/>
      <c r="H55" s="341"/>
      <c r="I55" s="341"/>
    </row>
    <row r="56" spans="1:9" ht="15">
      <c r="A56" s="341"/>
      <c r="B56" s="341"/>
      <c r="C56" s="341"/>
      <c r="D56" s="341"/>
      <c r="E56" s="341"/>
      <c r="F56" s="341"/>
      <c r="G56" s="341"/>
      <c r="H56" s="341"/>
      <c r="I56" s="341"/>
    </row>
    <row r="57" spans="1:9" ht="15">
      <c r="A57" s="341"/>
      <c r="B57" s="341"/>
      <c r="C57" s="341"/>
      <c r="D57" s="341"/>
      <c r="E57" s="341"/>
      <c r="F57" s="341"/>
      <c r="G57" s="341"/>
      <c r="H57" s="341"/>
      <c r="I57" s="341"/>
    </row>
    <row r="58" spans="1:9" ht="15">
      <c r="A58" s="341"/>
      <c r="B58" s="341"/>
      <c r="C58" s="341"/>
      <c r="D58" s="341"/>
      <c r="E58" s="341"/>
      <c r="F58" s="341"/>
      <c r="G58" s="341"/>
      <c r="H58" s="341"/>
      <c r="I58" s="341"/>
    </row>
  </sheetData>
  <sheetProtection/>
  <mergeCells count="5">
    <mergeCell ref="B7:F7"/>
    <mergeCell ref="G8:H8"/>
    <mergeCell ref="G16:H16"/>
    <mergeCell ref="B53:F53"/>
    <mergeCell ref="B55:F55"/>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I55"/>
  <sheetViews>
    <sheetView zoomScalePageLayoutView="0" workbookViewId="0" topLeftCell="A35">
      <selection activeCell="G54" sqref="G54:H55"/>
    </sheetView>
  </sheetViews>
  <sheetFormatPr defaultColWidth="9.00390625" defaultRowHeight="12.75"/>
  <cols>
    <col min="1" max="1" width="6.75390625" style="0" customWidth="1"/>
    <col min="2" max="2" width="38.375" style="0" customWidth="1"/>
    <col min="5" max="5" width="13.00390625" style="0" customWidth="1"/>
    <col min="7" max="7" width="14.25390625" style="0" customWidth="1"/>
    <col min="8" max="8" width="14.125" style="0" customWidth="1"/>
    <col min="9" max="9" width="14.625" style="0" customWidth="1"/>
  </cols>
  <sheetData>
    <row r="2" spans="1:6" ht="12.75" hidden="1">
      <c r="A2" s="1"/>
      <c r="B2" s="2"/>
      <c r="C2" s="1"/>
      <c r="D2" s="1"/>
      <c r="F2" s="1"/>
    </row>
    <row r="3" spans="1:6" ht="12.75" hidden="1">
      <c r="A3" s="1"/>
      <c r="B3" s="1"/>
      <c r="C3" s="1"/>
      <c r="D3" s="1"/>
      <c r="F3" s="1"/>
    </row>
    <row r="4" spans="1:6" ht="12.75" hidden="1">
      <c r="A4" s="1"/>
      <c r="B4" s="1"/>
      <c r="C4" s="1"/>
      <c r="D4" s="1"/>
      <c r="F4" s="1"/>
    </row>
    <row r="5" spans="1:6" ht="12.75" hidden="1">
      <c r="A5" s="1"/>
      <c r="B5" s="1"/>
      <c r="C5" s="1"/>
      <c r="D5" s="1"/>
      <c r="F5" s="1"/>
    </row>
    <row r="6" spans="1:6" ht="12.75" hidden="1">
      <c r="A6" s="1"/>
      <c r="B6" s="1"/>
      <c r="C6" s="1"/>
      <c r="D6" s="1"/>
      <c r="F6" s="1"/>
    </row>
    <row r="7" ht="12.75" hidden="1"/>
    <row r="8" ht="12.75" hidden="1"/>
    <row r="9" spans="1:7" s="15" customFormat="1" ht="15.75">
      <c r="A9" s="502" t="s">
        <v>611</v>
      </c>
      <c r="B9" s="502"/>
      <c r="C9" s="502"/>
      <c r="D9" s="502"/>
      <c r="E9" s="502"/>
      <c r="F9" s="23"/>
      <c r="G9" s="289"/>
    </row>
    <row r="10" spans="1:6" s="15" customFormat="1" ht="15.75">
      <c r="A10" s="23"/>
      <c r="B10" s="23"/>
      <c r="C10" s="23"/>
      <c r="D10" s="23"/>
      <c r="E10" s="171"/>
      <c r="F10" s="23"/>
    </row>
    <row r="11" spans="1:9" s="53" customFormat="1" ht="31.5">
      <c r="A11" s="24" t="s">
        <v>69</v>
      </c>
      <c r="B11" s="24" t="s">
        <v>70</v>
      </c>
      <c r="C11" s="24" t="s">
        <v>71</v>
      </c>
      <c r="D11" s="24" t="s">
        <v>72</v>
      </c>
      <c r="E11" s="24" t="s">
        <v>73</v>
      </c>
      <c r="F11" s="24" t="s">
        <v>74</v>
      </c>
      <c r="G11" s="24" t="s">
        <v>75</v>
      </c>
      <c r="H11" s="24" t="s">
        <v>76</v>
      </c>
      <c r="I11" s="24" t="s">
        <v>149</v>
      </c>
    </row>
    <row r="12" spans="1:9" s="15" customFormat="1" ht="142.5" customHeight="1">
      <c r="A12" s="54">
        <v>1</v>
      </c>
      <c r="B12" s="27" t="s">
        <v>800</v>
      </c>
      <c r="C12" s="54" t="s">
        <v>105</v>
      </c>
      <c r="D12" s="55">
        <v>2</v>
      </c>
      <c r="E12" s="106"/>
      <c r="F12" s="107"/>
      <c r="G12" s="106"/>
      <c r="H12" s="106"/>
      <c r="I12" s="16"/>
    </row>
    <row r="13" spans="1:9" s="15" customFormat="1" ht="15.75">
      <c r="A13" s="30"/>
      <c r="B13" s="30"/>
      <c r="C13" s="30"/>
      <c r="D13" s="30"/>
      <c r="E13" s="21"/>
      <c r="F13" s="34" t="s">
        <v>79</v>
      </c>
      <c r="G13" s="18"/>
      <c r="H13" s="18"/>
      <c r="I13" s="16"/>
    </row>
    <row r="14" spans="7:8" s="15" customFormat="1" ht="15.75">
      <c r="G14" s="517"/>
      <c r="H14" s="534"/>
    </row>
    <row r="15" s="15" customFormat="1" ht="15.75">
      <c r="B15" s="15" t="s">
        <v>152</v>
      </c>
    </row>
    <row r="16" s="15" customFormat="1" ht="18.75" customHeight="1"/>
    <row r="17" spans="1:9" s="15" customFormat="1" ht="15" customHeight="1">
      <c r="A17" s="51"/>
      <c r="B17" s="51"/>
      <c r="C17" s="51"/>
      <c r="D17" s="51"/>
      <c r="E17" s="52"/>
      <c r="F17" s="50"/>
      <c r="G17" s="108"/>
      <c r="H17" s="108"/>
      <c r="I17" s="20"/>
    </row>
    <row r="18" spans="1:9" s="15" customFormat="1" ht="1.5" customHeight="1" hidden="1">
      <c r="A18" s="51"/>
      <c r="B18" s="51"/>
      <c r="C18" s="51"/>
      <c r="D18" s="51"/>
      <c r="E18" s="52"/>
      <c r="F18" s="50"/>
      <c r="G18" s="108"/>
      <c r="H18" s="108"/>
      <c r="I18" s="20"/>
    </row>
    <row r="19" spans="1:9" s="15" customFormat="1" ht="15.75" hidden="1">
      <c r="A19" s="51"/>
      <c r="B19" s="51"/>
      <c r="C19" s="51"/>
      <c r="D19" s="51"/>
      <c r="E19" s="52"/>
      <c r="F19" s="50"/>
      <c r="G19" s="108"/>
      <c r="H19" s="108"/>
      <c r="I19" s="20"/>
    </row>
    <row r="20" spans="1:9" s="15" customFormat="1" ht="15.75" hidden="1">
      <c r="A20" s="51"/>
      <c r="B20" s="51"/>
      <c r="C20" s="51"/>
      <c r="D20" s="51"/>
      <c r="E20" s="52"/>
      <c r="F20" s="50"/>
      <c r="G20" s="108"/>
      <c r="H20" s="108"/>
      <c r="I20" s="20"/>
    </row>
    <row r="21" spans="1:9" s="15" customFormat="1" ht="0.75" customHeight="1" hidden="1">
      <c r="A21" s="51"/>
      <c r="B21" s="51"/>
      <c r="C21" s="51"/>
      <c r="D21" s="51"/>
      <c r="E21" s="52"/>
      <c r="F21" s="50"/>
      <c r="G21" s="108"/>
      <c r="H21" s="108"/>
      <c r="I21" s="20"/>
    </row>
    <row r="22" spans="1:9" s="15" customFormat="1" ht="15.75" hidden="1">
      <c r="A22" s="51"/>
      <c r="B22" s="51"/>
      <c r="C22" s="51"/>
      <c r="D22" s="51"/>
      <c r="E22" s="52"/>
      <c r="F22" s="50"/>
      <c r="G22" s="108"/>
      <c r="H22" s="108"/>
      <c r="I22" s="20"/>
    </row>
    <row r="23" spans="1:9" s="15" customFormat="1" ht="15.75" hidden="1">
      <c r="A23" s="51"/>
      <c r="B23" s="51"/>
      <c r="C23" s="51"/>
      <c r="D23" s="51"/>
      <c r="E23" s="52"/>
      <c r="F23" s="50"/>
      <c r="G23" s="108"/>
      <c r="H23" s="108"/>
      <c r="I23" s="20"/>
    </row>
    <row r="24" spans="1:9" s="15" customFormat="1" ht="15.75" hidden="1">
      <c r="A24" s="51"/>
      <c r="B24" s="51"/>
      <c r="C24" s="51"/>
      <c r="D24" s="51"/>
      <c r="E24" s="52"/>
      <c r="F24" s="50"/>
      <c r="G24" s="108"/>
      <c r="H24" s="108"/>
      <c r="I24" s="20"/>
    </row>
    <row r="25" spans="1:9" s="15" customFormat="1" ht="15.75" hidden="1">
      <c r="A25" s="51"/>
      <c r="B25" s="51"/>
      <c r="C25" s="51"/>
      <c r="D25" s="51"/>
      <c r="E25" s="52"/>
      <c r="F25" s="50"/>
      <c r="G25" s="108"/>
      <c r="H25" s="108"/>
      <c r="I25" s="20"/>
    </row>
    <row r="26" spans="1:9" s="15" customFormat="1" ht="15.75" hidden="1">
      <c r="A26" s="51"/>
      <c r="B26" s="51"/>
      <c r="C26" s="51"/>
      <c r="D26" s="51"/>
      <c r="E26" s="52"/>
      <c r="F26" s="50"/>
      <c r="G26" s="108"/>
      <c r="H26" s="108"/>
      <c r="I26" s="20"/>
    </row>
    <row r="27" spans="1:9" s="15" customFormat="1" ht="13.5" customHeight="1" hidden="1">
      <c r="A27" s="51"/>
      <c r="B27" s="51"/>
      <c r="C27" s="51"/>
      <c r="D27" s="51"/>
      <c r="E27" s="52"/>
      <c r="F27" s="50"/>
      <c r="G27" s="108"/>
      <c r="H27" s="108"/>
      <c r="I27" s="20"/>
    </row>
    <row r="28" spans="1:9" s="15" customFormat="1" ht="15.75" hidden="1">
      <c r="A28" s="51"/>
      <c r="B28" s="51"/>
      <c r="C28" s="51"/>
      <c r="D28" s="51"/>
      <c r="E28" s="52"/>
      <c r="F28" s="50"/>
      <c r="G28" s="108"/>
      <c r="H28" s="108"/>
      <c r="I28" s="20"/>
    </row>
    <row r="29" spans="1:9" s="15" customFormat="1" ht="15.75" hidden="1">
      <c r="A29" s="51"/>
      <c r="B29" s="51"/>
      <c r="C29" s="51"/>
      <c r="D29" s="51"/>
      <c r="E29" s="52"/>
      <c r="F29" s="50"/>
      <c r="G29" s="108"/>
      <c r="H29" s="108"/>
      <c r="I29" s="20"/>
    </row>
    <row r="30" spans="1:9" s="15" customFormat="1" ht="15.75" hidden="1">
      <c r="A30" s="51"/>
      <c r="B30" s="51"/>
      <c r="C30" s="51"/>
      <c r="D30" s="51"/>
      <c r="E30" s="52"/>
      <c r="F30" s="50"/>
      <c r="G30" s="108"/>
      <c r="H30" s="108"/>
      <c r="I30" s="20"/>
    </row>
    <row r="31" spans="1:9" s="15" customFormat="1" ht="15.75" hidden="1">
      <c r="A31" s="51"/>
      <c r="B31" s="51"/>
      <c r="C31" s="51"/>
      <c r="D31" s="51"/>
      <c r="E31" s="52"/>
      <c r="F31" s="50"/>
      <c r="G31" s="108"/>
      <c r="H31" s="108"/>
      <c r="I31" s="20"/>
    </row>
    <row r="32" spans="1:9" s="15" customFormat="1" ht="15.75" hidden="1">
      <c r="A32" s="51"/>
      <c r="B32" s="51"/>
      <c r="C32" s="51"/>
      <c r="D32" s="51"/>
      <c r="E32" s="52"/>
      <c r="F32" s="50"/>
      <c r="G32" s="108"/>
      <c r="H32" s="108"/>
      <c r="I32" s="20"/>
    </row>
    <row r="33" spans="1:9" s="15" customFormat="1" ht="15.75" hidden="1">
      <c r="A33" s="51"/>
      <c r="B33" s="51"/>
      <c r="C33" s="51"/>
      <c r="D33" s="51"/>
      <c r="E33" s="52"/>
      <c r="F33" s="50"/>
      <c r="G33" s="108"/>
      <c r="H33" s="108"/>
      <c r="I33" s="20"/>
    </row>
    <row r="34" spans="1:9" s="15" customFormat="1" ht="29.25" customHeight="1" hidden="1">
      <c r="A34" s="51"/>
      <c r="B34" s="51"/>
      <c r="C34" s="51"/>
      <c r="D34" s="51"/>
      <c r="E34" s="52"/>
      <c r="F34" s="50"/>
      <c r="G34" s="108"/>
      <c r="H34" s="108"/>
      <c r="I34" s="20"/>
    </row>
    <row r="35" spans="1:9" s="15" customFormat="1" ht="16.5" customHeight="1">
      <c r="A35" s="51"/>
      <c r="B35" s="51"/>
      <c r="C35" s="51"/>
      <c r="D35" s="51"/>
      <c r="E35" s="52"/>
      <c r="F35" s="50"/>
      <c r="G35" s="108"/>
      <c r="H35" s="108"/>
      <c r="I35" s="20"/>
    </row>
    <row r="36" spans="1:9" s="15" customFormat="1" ht="15.75" hidden="1">
      <c r="A36" s="51"/>
      <c r="B36" s="51"/>
      <c r="C36" s="51"/>
      <c r="D36" s="51"/>
      <c r="E36" s="52"/>
      <c r="F36" s="50"/>
      <c r="G36" s="108"/>
      <c r="H36" s="108"/>
      <c r="I36" s="20"/>
    </row>
    <row r="37" spans="1:9" s="15" customFormat="1" ht="15.75" hidden="1">
      <c r="A37" s="51"/>
      <c r="B37" s="51"/>
      <c r="C37" s="51"/>
      <c r="D37" s="51"/>
      <c r="E37" s="52"/>
      <c r="F37" s="50"/>
      <c r="G37" s="108"/>
      <c r="H37" s="108"/>
      <c r="I37" s="20"/>
    </row>
    <row r="38" spans="1:9" s="15" customFormat="1" ht="15.75" hidden="1">
      <c r="A38" s="51"/>
      <c r="B38" s="51"/>
      <c r="C38" s="51"/>
      <c r="D38" s="51"/>
      <c r="E38" s="52"/>
      <c r="F38" s="50"/>
      <c r="G38" s="108"/>
      <c r="H38" s="108"/>
      <c r="I38" s="20"/>
    </row>
    <row r="39" spans="1:9" s="15" customFormat="1" ht="15.75" hidden="1">
      <c r="A39" s="51"/>
      <c r="B39" s="51"/>
      <c r="C39" s="51"/>
      <c r="D39" s="51"/>
      <c r="E39" s="52"/>
      <c r="F39" s="50"/>
      <c r="G39" s="108"/>
      <c r="H39" s="108"/>
      <c r="I39" s="20"/>
    </row>
    <row r="40" spans="1:9" s="15" customFormat="1" ht="15.75" hidden="1">
      <c r="A40" s="51"/>
      <c r="B40" s="51"/>
      <c r="C40" s="51"/>
      <c r="D40" s="51"/>
      <c r="E40" s="52"/>
      <c r="F40" s="50"/>
      <c r="G40" s="108"/>
      <c r="H40" s="108"/>
      <c r="I40" s="20"/>
    </row>
    <row r="41" spans="1:9" s="15" customFormat="1" ht="15.75" hidden="1">
      <c r="A41" s="51"/>
      <c r="B41" s="51"/>
      <c r="C41" s="51"/>
      <c r="D41" s="51"/>
      <c r="E41" s="52"/>
      <c r="F41" s="50"/>
      <c r="G41" s="108"/>
      <c r="H41" s="108"/>
      <c r="I41" s="20"/>
    </row>
    <row r="42" spans="1:9" s="15" customFormat="1" ht="15.75" hidden="1">
      <c r="A42" s="51"/>
      <c r="B42" s="51"/>
      <c r="C42" s="51"/>
      <c r="D42" s="51"/>
      <c r="E42" s="52"/>
      <c r="F42" s="50"/>
      <c r="G42" s="108"/>
      <c r="H42" s="108"/>
      <c r="I42" s="20"/>
    </row>
    <row r="43" spans="1:9" s="15" customFormat="1" ht="15.75" hidden="1">
      <c r="A43" s="51"/>
      <c r="B43" s="51"/>
      <c r="C43" s="51"/>
      <c r="D43" s="51"/>
      <c r="E43" s="52"/>
      <c r="F43" s="50"/>
      <c r="G43" s="108"/>
      <c r="H43" s="108"/>
      <c r="I43" s="20"/>
    </row>
    <row r="47" ht="117" customHeight="1"/>
    <row r="49" spans="1:9" ht="15.75">
      <c r="A49" s="23"/>
      <c r="B49" s="535" t="s">
        <v>612</v>
      </c>
      <c r="C49" s="535"/>
      <c r="D49" s="535"/>
      <c r="E49" s="535"/>
      <c r="F49" s="535"/>
      <c r="G49" s="289"/>
      <c r="H49" s="15"/>
      <c r="I49" s="15"/>
    </row>
    <row r="50" spans="1:9" ht="15.75">
      <c r="A50" s="23"/>
      <c r="B50" s="23"/>
      <c r="C50" s="23"/>
      <c r="D50" s="23"/>
      <c r="E50" s="171"/>
      <c r="F50" s="23"/>
      <c r="G50" s="15"/>
      <c r="H50" s="15"/>
      <c r="I50" s="15"/>
    </row>
    <row r="51" spans="1:9" ht="31.5">
      <c r="A51" s="24" t="s">
        <v>69</v>
      </c>
      <c r="B51" s="24" t="s">
        <v>70</v>
      </c>
      <c r="C51" s="24" t="s">
        <v>71</v>
      </c>
      <c r="D51" s="24" t="s">
        <v>72</v>
      </c>
      <c r="E51" s="24" t="s">
        <v>73</v>
      </c>
      <c r="F51" s="24" t="s">
        <v>115</v>
      </c>
      <c r="G51" s="24" t="s">
        <v>75</v>
      </c>
      <c r="H51" s="24" t="s">
        <v>76</v>
      </c>
      <c r="I51" s="41" t="s">
        <v>149</v>
      </c>
    </row>
    <row r="52" spans="1:9" ht="31.5">
      <c r="A52" s="181">
        <v>1</v>
      </c>
      <c r="B52" s="182" t="s">
        <v>501</v>
      </c>
      <c r="C52" s="181" t="s">
        <v>117</v>
      </c>
      <c r="D52" s="181">
        <v>12</v>
      </c>
      <c r="E52" s="183"/>
      <c r="F52" s="184"/>
      <c r="G52" s="183"/>
      <c r="H52" s="183"/>
      <c r="I52" s="185"/>
    </row>
    <row r="53" spans="1:9" ht="47.25">
      <c r="A53" s="25">
        <v>2</v>
      </c>
      <c r="B53" s="27" t="s">
        <v>502</v>
      </c>
      <c r="C53" s="25" t="s">
        <v>77</v>
      </c>
      <c r="D53" s="25">
        <v>2</v>
      </c>
      <c r="E53" s="48"/>
      <c r="F53" s="49"/>
      <c r="G53" s="17"/>
      <c r="H53" s="17"/>
      <c r="I53" s="16"/>
    </row>
    <row r="54" spans="1:9" ht="15.75">
      <c r="A54" s="30"/>
      <c r="B54" s="30"/>
      <c r="C54" s="30"/>
      <c r="D54" s="30"/>
      <c r="E54" s="21"/>
      <c r="F54" s="34" t="s">
        <v>79</v>
      </c>
      <c r="G54" s="31"/>
      <c r="H54" s="31"/>
      <c r="I54" s="93"/>
    </row>
    <row r="55" spans="1:9" ht="15.75">
      <c r="A55" s="15"/>
      <c r="B55" s="15"/>
      <c r="C55" s="15"/>
      <c r="D55" s="15"/>
      <c r="E55" s="15"/>
      <c r="F55" s="15"/>
      <c r="G55" s="539"/>
      <c r="H55" s="540"/>
      <c r="I55" s="15"/>
    </row>
  </sheetData>
  <sheetProtection/>
  <mergeCells count="4">
    <mergeCell ref="G14:H14"/>
    <mergeCell ref="B49:F49"/>
    <mergeCell ref="G55:H55"/>
    <mergeCell ref="A9:E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Wojsław</dc:creator>
  <cp:keywords/>
  <dc:description/>
  <cp:lastModifiedBy>biuro</cp:lastModifiedBy>
  <cp:lastPrinted>2020-09-21T08:51:03Z</cp:lastPrinted>
  <dcterms:created xsi:type="dcterms:W3CDTF">2004-04-10T16:53:33Z</dcterms:created>
  <dcterms:modified xsi:type="dcterms:W3CDTF">2020-09-21T12:37:18Z</dcterms:modified>
  <cp:category/>
  <cp:version/>
  <cp:contentType/>
  <cp:contentStatus/>
</cp:coreProperties>
</file>