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360" yWindow="60" windowWidth="11295" windowHeight="5580" firstSheet="7" activeTab="19"/>
  </bookViews>
  <sheets>
    <sheet name="zad 1" sheetId="1" r:id="rId1"/>
    <sheet name="zad 2" sheetId="2" r:id="rId2"/>
    <sheet name="zad 3" sheetId="3" r:id="rId3"/>
    <sheet name="zad 4" sheetId="4" r:id="rId4"/>
    <sheet name="zad 5" sheetId="5" r:id="rId5"/>
    <sheet name="zad 6" sheetId="6" r:id="rId6"/>
    <sheet name="zad 7" sheetId="7" r:id="rId7"/>
    <sheet name="zad 8" sheetId="8" r:id="rId8"/>
    <sheet name="zad 9" sheetId="9" r:id="rId9"/>
    <sheet name="zad 10" sheetId="10" r:id="rId10"/>
    <sheet name="zad 11" sheetId="11" r:id="rId11"/>
    <sheet name="zad 12" sheetId="12" r:id="rId12"/>
    <sheet name="zad 13" sheetId="13" r:id="rId13"/>
    <sheet name="zad 14" sheetId="14" r:id="rId14"/>
    <sheet name="zad 15" sheetId="15" r:id="rId15"/>
    <sheet name="zad 16" sheetId="16" r:id="rId16"/>
    <sheet name="zad 17" sheetId="17" r:id="rId17"/>
    <sheet name="zad 18" sheetId="18" r:id="rId18"/>
    <sheet name="zad 19" sheetId="19" r:id="rId19"/>
    <sheet name="zad 20" sheetId="20" r:id="rId20"/>
  </sheets>
  <calcPr calcId="125725"/>
</workbook>
</file>

<file path=xl/calcChain.xml><?xml version="1.0" encoding="utf-8"?>
<calcChain xmlns="http://schemas.openxmlformats.org/spreadsheetml/2006/main">
  <c r="G31" i="19"/>
  <c r="H31" s="1"/>
  <c r="G26"/>
  <c r="H26" s="1"/>
  <c r="G21"/>
  <c r="H21" s="1"/>
  <c r="G15"/>
  <c r="H15" s="1"/>
  <c r="G9"/>
  <c r="H9" s="1"/>
  <c r="G22" i="4"/>
  <c r="F22" s="1"/>
  <c r="G26"/>
  <c r="F26" s="1"/>
  <c r="G13"/>
  <c r="F13"/>
</calcChain>
</file>

<file path=xl/comments1.xml><?xml version="1.0" encoding="utf-8"?>
<comments xmlns="http://schemas.openxmlformats.org/spreadsheetml/2006/main">
  <authors>
    <author>Autor</author>
  </authors>
  <commentList>
    <comment ref="B27" authorId="0">
      <text>
        <r>
          <rPr>
            <b/>
            <sz val="8"/>
            <color indexed="8"/>
            <rFont val="Tahoma"/>
            <family val="2"/>
            <charset val="238"/>
          </rPr>
          <t xml:space="preserve">DG:
</t>
        </r>
      </text>
    </comment>
  </commentList>
</comments>
</file>

<file path=xl/sharedStrings.xml><?xml version="1.0" encoding="utf-8"?>
<sst xmlns="http://schemas.openxmlformats.org/spreadsheetml/2006/main" count="1794" uniqueCount="781">
  <si>
    <t>Zadanie nr 1  ENDOPROTEZY STAWU BIODROWEGO</t>
  </si>
  <si>
    <t>Endoproteza modularna cementowa z głową  Bi-polarną i anatomiczną</t>
  </si>
  <si>
    <t>Lp.</t>
  </si>
  <si>
    <t>Nazwa</t>
  </si>
  <si>
    <t xml:space="preserve">Ilość 
 szt </t>
  </si>
  <si>
    <t>Cena jedn. Netto</t>
  </si>
  <si>
    <t>VAT %</t>
  </si>
  <si>
    <t>Wartość netto</t>
  </si>
  <si>
    <t>Wartość brutto</t>
  </si>
  <si>
    <t>a</t>
  </si>
  <si>
    <t>Trzpień prosty, gładki , wysokopolerowany, bezkołnierzowy z centralizerem w kształcie podwójnego klina, oferowany w 7 off-setach (30mm, 33mm, 35,5mm, 37,5mm,  44mm, 50mm, 56mm) i 22 rozmiarach. Korek polietylenowy do zamkniecia kanału szpikowego o średnicy od 8mm do 18mm.</t>
  </si>
  <si>
    <t>b</t>
  </si>
  <si>
    <t>c</t>
  </si>
  <si>
    <t>Głowa  metalowa wykonana ze stopu CoCr o średnicy 28mm, w trzech rozmiarach długościach szyjki.</t>
  </si>
  <si>
    <t>d</t>
  </si>
  <si>
    <t>Korek polietylenowy do zamknięcia kanału szpikowego o śerdnicy od 8mm do 18mm.</t>
  </si>
  <si>
    <t>e</t>
  </si>
  <si>
    <t>Cement kostny 1x40g, bez antybiotyku.</t>
  </si>
  <si>
    <t>f</t>
  </si>
  <si>
    <t>Systemem do próżniowego mieszania cementu kostnego, mieszalnik z długim aplikatorem do podciśnieniowego mieszania i podawania cementu do kości udowej.</t>
  </si>
  <si>
    <t>g</t>
  </si>
  <si>
    <t>Jednorazowe ostrze do piły oscylacyjnej</t>
  </si>
  <si>
    <t>Razem:</t>
  </si>
  <si>
    <t>Endoproteza cementowa stawu biodrowego - rewizyjna</t>
  </si>
  <si>
    <t xml:space="preserve">Ilość  szt. </t>
  </si>
  <si>
    <t>Cena jed. Netto</t>
  </si>
  <si>
    <t>Trzpień prosty, gładki, wysoko polerowany w kształcie podwójnego klina w rozmiarach do 260 mm długości, konus V40</t>
  </si>
  <si>
    <t xml:space="preserve">Głowa metalowa o średnicy 28 mm z możliwością zamiany od 22 do 32 mm średnicy co najmniej w 3-ch długościach  </t>
  </si>
  <si>
    <t xml:space="preserve">Panewka polietylenowa z okapem, dwuprofilowa w wersji niskiej i wysokiej lub panewka polietylenowa z dystanserami do równomiernego rozprowadzania cementu z okapem lub panewka wykonana z polietylenu III generacji poddana procesowi wyżarzania (annealing) z dystanserami do równomiernego rozprowadzana cementu i kołnierzem presualizacyjnym. </t>
  </si>
  <si>
    <t>Korek rewizyjny w średnicy od 10-20 mm</t>
  </si>
  <si>
    <t>Cement kostny 3 opakowania po 40 g. każdy z dwoma antybiotykami (kolistyną i erytromycyną)</t>
  </si>
  <si>
    <t>Siatka rewizyjna do rekonstrukcji ubytków kostnych, panewki i trzpienia</t>
  </si>
  <si>
    <t xml:space="preserve">Śruby do mocowania siatek </t>
  </si>
  <si>
    <t>h</t>
  </si>
  <si>
    <t xml:space="preserve">Mieszalnik z długim aplikatorem do podciśnieniowego mieszania i podawania cementu </t>
  </si>
  <si>
    <t>i</t>
  </si>
  <si>
    <t>Jednorazowy zestaw ze specjalną szczotką do pulsacyjnego płukania i czyszczenia kanału szpikowego</t>
  </si>
  <si>
    <t>Endoproteza stawu biodrowego całkowita bezcementowa, z kompletem śrub, szpilek i obturatorów</t>
  </si>
  <si>
    <t>VAT</t>
  </si>
  <si>
    <t xml:space="preserve"> Trzpień prosty o standardowym i zwiększonym offsecie (127 i 132 st.) wykonany ze stopu tytanu w części bliższej pokryty porowatym czystym tytanem i hydroksyapatytem. Trzpień musi posiadać wzdłużne rowki antyrotacyjne.
</t>
  </si>
  <si>
    <t xml:space="preserve">Głowa metalowa o średnicy 28, 32 mm, w co najmniej 3 dł. szyjki. </t>
  </si>
  <si>
    <t xml:space="preserve">Głowa ceramiczna o średnicy 28 mm, 32mm, 36mm w co najmniej 3 dł. szyjki. </t>
  </si>
  <si>
    <t xml:space="preserve">Panewka bezcementowa pokryta porowatością tytanową i hydroksyapatytem typu press-fit z możliwością zastosowania wkładu ceramicznego lub polietylenowego z 5-ma otworami lub bezotworowa o średnicy zew. od 44 do 72 mm, z możliwością zastosowania panewki wkręcanej. Dodatkowo panewka bezcementowa typu press-fit pokryta hydroksyapatytem w dwóch rodzajach: bezotworowa z możliwością stabilizacji nakręcanymi od zewnątrz szpilkami oraz z min. 4 otworami z możliwością dodatkowej stabilizacji za pomocą śrub i szpilek, w rozmiarach średnicy zewnętrznej od 42 do 70 mm. </t>
  </si>
  <si>
    <t>Panewka bezcementowa typu press-fit pokryta czystym  tytanem w formie beleczkowej odwzorowującym strukturę kości gąbczastej bezotworowa lub otworowa</t>
  </si>
  <si>
    <t>Wkładka polietylenowa standardowa lub z 10-cio stopniowym okapem o śred. wew. 28 mm, z możliwością zastosowania wkładu ekscentrycznego dającego, co najmniej 6mm lateralizacji, oraz wkładu typu związanego zapobiegającego dyslokacji.</t>
  </si>
  <si>
    <t>Wkład CoCr umożliwiający ruch dwumobilny w panewce</t>
  </si>
  <si>
    <t>Wkład ceramiczny przy użyciu, którego średnica zewnętrza głowy musi rosnąć wraz ze wzrostem średnicy zewnętrznej panewki, w specjalnym wzmacniającym i ochraniającym tytanowym kołnierzu zapobiegający zjawisku tzw. „impingementu”</t>
  </si>
  <si>
    <t>Śruby, szpilki, obturatory 3 szt. - w różnych zestawieniach</t>
  </si>
  <si>
    <t>j</t>
  </si>
  <si>
    <t xml:space="preserve"> Endoproteza stawu biodrowego całkowita – cementowa.</t>
  </si>
  <si>
    <t>Trzpień prosty, stalowy, bezkołnierzowy, wysokopolerowany w kształcie podwójnego klina oferowany w co najmniej 7 off-setach ( 30 mm,
 33 mm, 35.5 mm, 37.5 mm, 44 mm, 50 mm, 56 mm)  i 22 rozmiarach z centralizerem, konus V40</t>
  </si>
  <si>
    <t>Głowa metalowa o średnicy 28 mm, 32 mm w co najmniej 3-ch długościach szyjki</t>
  </si>
  <si>
    <t>Cement kostny 2 opakowania po 40 g z antybiotykiem erytromycyna i kolistyną</t>
  </si>
  <si>
    <t>Korek polietylenowy do zamknięcia kanału szpikowego o średnicy od  8 – 18 mm</t>
  </si>
  <si>
    <t xml:space="preserve">Jeden mieszalnik z długim aplikatorem do podciśnieniowego mieszania i podawania cementu </t>
  </si>
  <si>
    <t xml:space="preserve"> ENDOPROTEZA REWIZYJNA, MODULARNA, BEZCEMENTOWA STAWU BIODROWEGO</t>
  </si>
  <si>
    <t>Ilość szt.</t>
  </si>
  <si>
    <t>cena neto</t>
  </si>
  <si>
    <t>1.</t>
  </si>
  <si>
    <t>Endoprotezy stawu biodrowego</t>
  </si>
  <si>
    <t>Trzpień tytanowy w kształcie konikalnym prosty lub zagiety w trzech długościach 155mm, 195mm lub 235mm(zagięty)</t>
  </si>
  <si>
    <t>Element krętarzowy pokryty napylonym tytanem i hydroxyapatytem w czterech długościach oraz czterech offsetach lateralnych, konus V40, a także mozliwość rotacji elementu krętarzowego  po założeniu na trzpień, łączony z trzpieniem za pomocą śruby.</t>
  </si>
  <si>
    <t>Augumenty bezcementowe do uzupełnienia stropu panweki</t>
  </si>
  <si>
    <t>Koszyk tytanowy, wykonany z czystego tytanu (CpTi), w pełni biokompatybilny z tkanką kości ludzkiej, zintegrowany z dwoma płytami kostnymi z możliwością odginania bądź odłamania oraz zakończony hakiem, zbiór otworów w kopule, kształt anatomiczny, lewy/prawy, w rozmiarach 48-72mm, skok co 4mm. Śruba tytanowa do stabilizacji koszyka śr. 6.5mm, dł. 15-60mm, skok co 5mm</t>
  </si>
  <si>
    <t>Śruba do koszyka rewizyjnego</t>
  </si>
  <si>
    <t xml:space="preserve"> Implanty do złamań okołoprotezowych</t>
  </si>
  <si>
    <t>Ilość</t>
  </si>
  <si>
    <t>Linki ośrednicy 1,6mm oraz 2,0mm i długości min. 500mm z plecionki 49 drutów ze stali w komplecie z zaciskiem</t>
  </si>
  <si>
    <t>Płyty kompresyjne 5, 7, 9, 11 otworowe z nacięciami do linek, odpowiednio 6, 8, 10, 12 nacięć o długościach 100mm, 110mm, 120mm, 130mm.</t>
  </si>
  <si>
    <t>Zaciski do linek o średnicy 1,6mm lub 2,0mm</t>
  </si>
  <si>
    <t>Wyprofilowana płyta do złamań krętarzowych o grubości 4mm, w dwóch rozmiarach proksymalnych (medium i large) i 6 długościach: 100mm, 110mm, 150mm, 160mm, 200mm, 210mm, posiadająca mechanizm blokujący do kabli oraz dodatkowe otwory na śruby korowe o średnicy 4,5mm.</t>
  </si>
  <si>
    <t>Linka o średnicy 2,0mm i długości min. 500mm z plecionki 49 drutów ze stali zakończona oliwką lub bez oliwki.</t>
  </si>
  <si>
    <t>Razem</t>
  </si>
  <si>
    <t xml:space="preserve">Panewka antyluksacyjna związana do endoprotezy stawu biodrowego </t>
  </si>
  <si>
    <t>Panewka antyluksacyjna związana do endoprotezy stawu biodrowego-w opcji cementowanej lub jako wkładka do panewek press-fitowych.Średnica zewnętrzna 46-60mm (skok co 2mm) do artykulacji z głową: 22 i 28 we wkładkach panewkowych związanych oraz 28 i 32 w panewkach związanych cementowanych</t>
  </si>
  <si>
    <t>Formularz cenowy</t>
  </si>
  <si>
    <t>Zał. nr 2 do SIWZ</t>
  </si>
  <si>
    <t>Producent/nr katalogowy</t>
  </si>
  <si>
    <t xml:space="preserve">Głowa - bi-polarna, w rozmiarach 44-72mm średnicy zewnętrznej, średnica wewnętrzna 28mm. Głowa wewnetrzna blokowana jednoelementowym pozytywnym systemem blokującym; konstrukcja zapewniajaca samośrodkowanie obu elementów  optymalne przenoszenie obciążeń </t>
  </si>
  <si>
    <t>Producent/ nr katalogowy</t>
  </si>
  <si>
    <t>Producent/ nr katakogowy</t>
  </si>
  <si>
    <t>Zadanie nr 2  Endoprotezy cementowe stawu kolanowego</t>
  </si>
  <si>
    <t>Cena neto</t>
  </si>
  <si>
    <t>Endoprotezy stawu kolanowego kłykciowe PIERWOTNE kompatybilne z systemem rewizyjnym</t>
  </si>
  <si>
    <t> 1.a</t>
  </si>
  <si>
    <t xml:space="preserve"> Element udowy jednoosiowy w osi A/P, anatomiczny ( prawy, lewy) wykonany ze stopu kobaltowo-chromowego, przynajmniej w 8 rozmiarach dla każdej ze stron.</t>
  </si>
  <si>
    <t>1.b </t>
  </si>
  <si>
    <t>Modularna, uniwersalna (jednakowa dla strony lewej i prawej) część piszczelowa wykonana ze stopu kobaltowo-chromowego, przynajmniej w 8 rozmiarach.</t>
  </si>
  <si>
    <t> 1.c</t>
  </si>
  <si>
    <t xml:space="preserve"> Wkładka polietylenowa z polietylenu III generacji poddana trzykrotnemu procesowi wyżarzania (annealing), min. w 5 grubościach dla wkładki zachowującej PCL i min. w 7 grubościach dla wkładki bez zachowania PCL, o geometrii zapewniającej zwiększoną rotację komponentu udowego.</t>
  </si>
  <si>
    <t xml:space="preserve">  1.d </t>
  </si>
  <si>
    <t xml:space="preserve">Płyta piszczelowa w całości wykonana z polietylenu w 4 grubościach (9, 11, 13, 16 mm) zarówno w wersji PS, jak i CS dla wszystkich 8 rozmiarów elementu udowego pozwalająca na dobór implantu w zależności od śródoperacyjnej oceny klinicznej pacjenta. </t>
  </si>
  <si>
    <t xml:space="preserve">  1.e</t>
  </si>
  <si>
    <t xml:space="preserve">Cement z dwoma antybiotykami erytromycyna i kolistyna 40g </t>
  </si>
  <si>
    <t> 1.f</t>
  </si>
  <si>
    <t>Mieszalnik próżniowy do mieszania cementu</t>
  </si>
  <si>
    <t xml:space="preserve"> 1.g</t>
  </si>
  <si>
    <t>Endoprotezy REWIZYJNE stawu kolanowego kłykciowe z możliwością zastosowania trzpieni przedłużających, podkładek wyrównawczych, augumentów służących do wypełnienia ubytków kości gąbczastej w części przynasadowej kości udowej i piszczelowej.</t>
  </si>
  <si>
    <t>2a</t>
  </si>
  <si>
    <t>Część udowa.Komponent udowy anatomiczny prawy, lewy w 8 rozmiarach o geometrii jednoosiowej (w osi A/P ) z możliwością dokręcenia przedłużki oraz bloczków dystalnych i tylnych</t>
  </si>
  <si>
    <t>2b</t>
  </si>
  <si>
    <t>Część piszczelowa.Element piszczelowy modularny w 8 rozmiarach  wykonany ze stopu kobaltowo-chromowego z możliwością zastosowania wkładki polietylenowej nieruchomej oraz dokręcenia przedłużki i podkładek wyrównujących.</t>
  </si>
  <si>
    <t>2.c </t>
  </si>
  <si>
    <t>Wkładka TS  polietylenowa z polietylenu III generacji poddana trzykrotnemu procesowi wyżarzania (annealing) w 8 rozmiarach , dostępne w grubościach od 9-31 mm, dodatkowo usztywniona metalowym bolcem.</t>
  </si>
  <si>
    <t>2.d </t>
  </si>
  <si>
    <t>Przedłużony trzpień do elementu udowego w minimum 2 rozmiarach 100,150 mm i grubościach 10-23 mm, możliwość przedłużenia o 25 lub 50 mm.</t>
  </si>
  <si>
    <t>2.e </t>
  </si>
  <si>
    <t>Przedłużony trzpień do elementu piszczelowego w minimum 2 rozmiarach 100, 150 i grubościach od 10-23 mm, możliwość przedłużenia o 25 lub 50 mm.</t>
  </si>
  <si>
    <t>2.f </t>
  </si>
  <si>
    <t>Offset (komplet 2 sztuki) udo, piszczel w rozmiarach 2,4,6,8 mm.</t>
  </si>
  <si>
    <t> 2.g</t>
  </si>
  <si>
    <t>Podkładki do piszczeli (komplet 2 sztuki), w min 8 rozmiarach i grubościach 5,10 mm bok, przyśrodek w dowolnej konfiguracji.</t>
  </si>
  <si>
    <t>2.h</t>
  </si>
  <si>
    <t>Podkładki do uda (komplet 4 sztuki), dystalne w min 8 rozmiarach o grubości 5,10,15 mm dla strony bocznej i przyśrodkowej. Podkładki posterior w min 8 rozmiarach i grubościach 5,10 mm .</t>
  </si>
  <si>
    <t>2i</t>
  </si>
  <si>
    <t>Augumenty przynasadowe piszczelowe symetryczne lub asymetrycznie  w min 5 rozmiarach wykonane z czystego tytanu o strukurze trójwymiarowej</t>
  </si>
  <si>
    <t>2j</t>
  </si>
  <si>
    <t>Augumenty przynasadowe udowe  symetryczne w min 12 rozmiarach ( po 6 dla stawu kolanowego lewego i prawego)wykonane z czystego tytanu o strukurze trójwymiarowej</t>
  </si>
  <si>
    <t>2k</t>
  </si>
  <si>
    <t>2l</t>
  </si>
  <si>
    <t>2m</t>
  </si>
  <si>
    <t>Zestaw do pulsacyjnego płukania</t>
  </si>
  <si>
    <t>2n</t>
  </si>
  <si>
    <t>Zadanie nr  3 Implanty zespalające do chirurgii ortopedycznej   33141770-8</t>
  </si>
  <si>
    <t>Nazwa, opis</t>
  </si>
  <si>
    <t xml:space="preserve"> Ilość sztuk  
do 1 kpl</t>
  </si>
  <si>
    <t xml:space="preserve"> Ilość sztuk </t>
  </si>
  <si>
    <t>Cena netto za szt</t>
  </si>
  <si>
    <t>VAT (%)</t>
  </si>
  <si>
    <t xml:space="preserve">Wartość brutto </t>
  </si>
  <si>
    <t>1szt</t>
  </si>
  <si>
    <t>W zestawie kable zaciskowe D 1,00mm oraz 1,5mm</t>
  </si>
  <si>
    <t>m</t>
  </si>
  <si>
    <t>W zestawie klamry do kabli</t>
  </si>
  <si>
    <t>4szt</t>
  </si>
  <si>
    <t>Śruby korowe ze stożkowanym gwintem na główce, Ø4.5, z pełnym gwintem, samogwintujące, stalowe, w wymiarach 18-55 mm</t>
  </si>
  <si>
    <t>5szt</t>
  </si>
  <si>
    <t>Śruby korowe, Ø4.5, z pełnym gwintem, samogwintujące, stalowe, w wymiarach 18-42 mm</t>
  </si>
  <si>
    <t>RAZEM</t>
  </si>
  <si>
    <t>Zadanie nr  4 Implanty zespalające do chirurgii ortopedycznej   33141770-8</t>
  </si>
  <si>
    <t xml:space="preserve">Cena netto </t>
  </si>
  <si>
    <t>Producent/ nr katal</t>
  </si>
  <si>
    <t>Implanty do dalszej nasady k.promieniowej i łokciowej pod śruby 2,5 mm</t>
  </si>
  <si>
    <t>Płyty do zespoleń w obrębie kości paliczków oraz śródręcza pod śruby korowe 1,2/1,5 oraz 2,0/2,3mm; tytanowe, wielokształtne, wielootworowe w tym 1 otworowe z dwoma haczykami do złamania awulsyjnego paliczka.</t>
  </si>
  <si>
    <t>2.</t>
  </si>
  <si>
    <t>Płyty do zespoleń w obrębie kości paliczków oraz śródręcza, tytanowe, pod śruby korowe 1,2/1,5 oraz 2,0/2,3mm; wielokształtne, wielootworowe w tym w kształcie litery T, Y oraz w kształcie prostokąta, trapezu, skośne</t>
  </si>
  <si>
    <t>3.</t>
  </si>
  <si>
    <t>Płyty do zespoleń w obrębie kości paliczków oraz śródręcza, tytanowe, pod śruby korowe 1,2/1,5 oraz 2,0/2,3mm, oraz pod śruby blokowane 2,0 mm; wielokształtne, wielootworowe w tym proste 16 otworowe; w kształcie litery T, Y oraz dwurzędowe wielootworowe; w tym płyty kompresyjne oraz blokowane - blokowanie w systemie trójpunktowego, bezgwintowego blokowania na docisk, pozwalające na wprowadzenie śruby w zakresie kąta +/-15 stopni.</t>
  </si>
  <si>
    <t>4.</t>
  </si>
  <si>
    <t>Płyty do zespoleń w obrębie kości paliczków oraz śródręcza, tytanowe, pod śruby korowe 1,2/1,5 oraz 2,0/2,3mm; wielokształtne, wielootworowe w tym w kształcie prostokąta, trapezu, skośne, w tym dwurzędowe 10 i 12 otworowe, w kształcie litery T i dwurzędowe; płyty kompresyjne oraz blokowane - blokowanie w systemie trójpunktowego, bezgwintowego blokowania na docisk, pozwalające na wprowadzenie śruby w zakresie kąta +/-15 stopni.</t>
  </si>
  <si>
    <t>5.</t>
  </si>
  <si>
    <t>Śruby korowe, tytanowe, średnica 1,5 mm dł. 4-24 mm; średnica 2,0 mm dł. 4-30 mm; średnica 2,3 mm dł. 5-34 mm</t>
  </si>
  <si>
    <t>6.</t>
  </si>
  <si>
    <t>Śruby blokowane, tytanowe, średnica 2,0 mm dł. 6-30 mm.</t>
  </si>
  <si>
    <t>7.</t>
  </si>
  <si>
    <t>Płyty do dalszej nasady kości promieniowej, tytanowe, dłoniowe; w kształcie litery T; 9 i 11 otworowe; pod śruby korowe i blokowane 2,5 mm. Płyty blokowane w systemie trójpunktowego blokowania na docisk, pozwalające na wprowadzenie śruby w zakresie kąta +/-15 stopni.</t>
  </si>
  <si>
    <t>8.</t>
  </si>
  <si>
    <t>Płyty do dalszej nasady kości promieniowej, tytanowe, dłoniowe; wielokształtne, wielootworowe; 10;11;12;13;14;15 otworowe; pod śruby korowe i blokowane 2,5 mm. Płyty blokowane w systemie trójpunktowego blokowania na docisk, pozwalające na wprowadzenie śruby w zakresie kąta +/-15 stopni.</t>
  </si>
  <si>
    <t>9.</t>
  </si>
  <si>
    <t>Płyty do dalszej nasady kości łokciowej, tytanowe, 7 i 10 otworowe; pod śruby korowe i blokowane 2,5 mm; do dalszej nasady kości promieniowej, grzbietowe, profil 1,6 mm, 12 otworowe. Płyty blokowane w systemie trójpunktowego blokowania na docisk, pozwalające na wprowadzenie śruby w zakresie kąta +/-15 stopni.</t>
  </si>
  <si>
    <t>10.</t>
  </si>
  <si>
    <t>Płyty do dalszej nasady kości promieniowej, tytanowe, 18 i 20 otworowe; pod śruby korowe i blokowane 2,5 mm; do dalszej nasady kości promieniowej, grzbietowe, profil 1,6 mm. Płyty blokowane w systemie trójpunktowego, bezgwintowego blokowania na docisk, pozwalające na wprowadzenie śruby w zakresie kąta +/-15 stopni.</t>
  </si>
  <si>
    <t>11.</t>
  </si>
  <si>
    <t>Płyty do dalszej nasady kości promieniowej, tytanowe, zmienna grubość 1,8-3,2 mm, dłoniowe, anatomicznie wygięte, pod śruby 2,5 mm, 20 otworowe. Płyty blokowane w systemie trójpunktowego blokowania na docisk, pozwalające na wprowadzenie śruby w zakresie kąta +/-15 stopni.</t>
  </si>
  <si>
    <t>12.</t>
  </si>
  <si>
    <t>Płyty do dalszej nasady kości promieniowej, tytanowe, zmienna grubość 1,8-3,2 mm, dłoniowe, anatomicznie wygięte, pod śruby 2,5 mm, 25 i 29 otworowe. Płyty blokowane w systemie trójpunktowego blokowania na docisk, pozwalające na wprowadzenie śruby w zakresie kąta +/-15 stopni.</t>
  </si>
  <si>
    <t>13.</t>
  </si>
  <si>
    <t>Śruby tytanowe, korowe, średnica 2,5 mm; dł.8-34mm, otwór heksagonalny w głowie śruby.</t>
  </si>
  <si>
    <t>14.</t>
  </si>
  <si>
    <t xml:space="preserve">Śruby tytanowe, blokowane, średnica 2,5 mm; dł.8-34mm; blokowanie w systemie trójpunktowego blokowania na docisk, otwór heksagonalny w głowie śruby. </t>
  </si>
  <si>
    <t>Implanty do głowy kości promieniowej</t>
  </si>
  <si>
    <t>15.</t>
  </si>
  <si>
    <t>Płyty do głowy kości promieniowej, tytanowe, profil 1,4 mm; 10 i 11 otworowe; pod śruby korowe oraz blokowane 2,0 mm. Płyty blokowane w systemie trójpunktowego blokowania na docisk, pozwalające na wprowadzenie śruby w zakresie kąta +/-15 stopni.</t>
  </si>
  <si>
    <t>16.</t>
  </si>
  <si>
    <t>Śruby korowe, tytanowe, średnica 2,0 mm dł. 4-30 mm, otwór heksagonalny w głowie śruby.</t>
  </si>
  <si>
    <t>17.</t>
  </si>
  <si>
    <t>Śruby blokowane, tytanowe, średnica 2,0 mm dł. 6-30 mm, blokowanie w systemie trójpunktowego blokowania na docisk, otwór heksagonalny w głowie śruby.</t>
  </si>
  <si>
    <t>Śruby kaniulowane; kaniulowane kompresyjne typu Herberta oraz samowiercące</t>
  </si>
  <si>
    <t>18.</t>
  </si>
  <si>
    <t>Śruba kaniulowana, kompresyjna, samowiercąca, typu Herberta, tytanowa o średnicy 2,2mm oraz 3,0mm; dł. 10-40mm, z długim oraz z krótkim gwintem; skok co 1 oraz 2mm, pod druty Kirschnera 0,8mm oraz 1,1mm.</t>
  </si>
  <si>
    <t>19.</t>
  </si>
  <si>
    <t>Druty Kirchnera pod śruby typu Herberta; średnica 0,8 oraz 1,1 mm;  (10 szt w opakowaniu).</t>
  </si>
  <si>
    <t>20.</t>
  </si>
  <si>
    <t>Śruba tytanowa, kaniulowana, kompresyjna z krótkim i długim gwintem, oraz bez efektu kompresji, średnica 5,0 mm, dł. 24-70 mm, skok co 2 i co 5 mm, z częściowym i pełnym gwintem, otwór heksagonalny w głowie śruby. Pod druty Kirchnera 1,6 mm.</t>
  </si>
  <si>
    <t>21.</t>
  </si>
  <si>
    <t>Śruba tytanowa, kaniulowana, kompresyjna z krótkim i długim gwintem, oraz bez efektu kompresji, średnica 7,0 mm, dł. 40-140 mm, skok co 5 i co 10 mm, z częściowym i pełnym gwintem, otwór heksagonalny w głowie śruby. Pod druty Kirchnera 2,2 mm.</t>
  </si>
  <si>
    <t>22.</t>
  </si>
  <si>
    <t>Druty Kirchnera średnica 1,6 oraz 2,2 mm, długosć 200 oraz 250 mm (10szt w opakowaniu)</t>
  </si>
  <si>
    <t>23.</t>
  </si>
  <si>
    <t>Śruba tytanowa, samowiercąca, otwór heksagonalny w głowie śruby, średnica 2,0 mm,  dł. 10-13 mm, skok co 1 mm.</t>
  </si>
  <si>
    <t>24.</t>
  </si>
  <si>
    <t>Śruba tytanowa, samowiercąca, otwór heksagonalny w głowie śruby, średnica 2,8 mm,  dł. 16-24 mm, skok co 2 mm.</t>
  </si>
  <si>
    <t>Ogółem zadnie nr 1    netto ………..             Brutto …………</t>
  </si>
  <si>
    <t xml:space="preserve">Ogólnie zadanie nr 2 </t>
  </si>
  <si>
    <r>
      <t xml:space="preserve">Zestaw do złamań okołoprotezowych (Komplet : płytka + 10 śrub + kable+ 4klamry)
</t>
    </r>
    <r>
      <rPr>
        <sz val="9"/>
        <rFont val="Tahoma"/>
        <family val="2"/>
        <charset val="238"/>
      </rPr>
      <t>CPL- płytka ze stożkowymi otworami gwintowanymi i ożebrowaniami 4,5; płytka zaopatrzona w 4-9 otworów; stalowa: prawa i lewa</t>
    </r>
  </si>
  <si>
    <t xml:space="preserve">Zadanie Nr  5  Płytki kostne, materiały zespalające     33141770-8                                                                                                                                                                                                                                                                                                                                                                                                                                                                                                                                                                                                                                                                                                                                                                                   </t>
  </si>
  <si>
    <t>L.p.</t>
  </si>
  <si>
    <t>jm</t>
  </si>
  <si>
    <t>Cena netto</t>
  </si>
  <si>
    <t>VAT 
(%)</t>
  </si>
  <si>
    <t>Producent/ nr katalog</t>
  </si>
  <si>
    <t>Wkręty samogwintujące do kości drobnych gniazdo krzyżowe i sześciokątne śr. 2,0 dł. 5 - 40 mm</t>
  </si>
  <si>
    <t>szt</t>
  </si>
  <si>
    <t>Wkręty samogwintujące do kości drobnych gniazdo krzyżowe i sześciokątne śr. 2,7 dł. 6 - 30mm</t>
  </si>
  <si>
    <t>Wkręty samogwintujące do kości drobnych gniazdo krzyżowe i sześciokątne śr. 3,5 x 1,25mm dł. 8 - 70mm</t>
  </si>
  <si>
    <t>Wkręty samogwintujące do kości korowej gniazdo krzyżowe i sześciokątne śr. 4,5 x 1,75mm dł. 12 - 120mm</t>
  </si>
  <si>
    <t>Wkręty samogwintujące do kości gąbczastej gniazdo krzyżowe i sześciokątne śr. 6,5x2,75mm dł. 30 - 140mm</t>
  </si>
  <si>
    <t>Wkręty samogwintujące do kości gąbczastej gniazdo krzyżowe i sześciokątne śr. 6,5x2,75mm dł. 30mm A 22mm</t>
  </si>
  <si>
    <t>Wkręty samogwintujące do kości gąbczastej gniazdo krzyżowe i sześciokątne śr. 6,5x2.75mm dł. 35mm A 27mm</t>
  </si>
  <si>
    <t>Wkręty samogwnintujące do kości gąbczastej gniazdo krzyżowe i sześciokątne śr. 6,5x2,75mm dł. 40 - 150mm A 32mm</t>
  </si>
  <si>
    <t>Wkręty samogwintujące kostkowe gniazdo krzyżowe i sześciokątne (trójgraniec) śr. 4,5x1,75mm dł. 30 -100mm</t>
  </si>
  <si>
    <t>Wkręty samogwintujące kaniulowane gniazdo sześciokątne śr. 4,5mm dł. 10 - 80mm</t>
  </si>
  <si>
    <t>Wkręty samogwintujące kaniulowane gniazdo sześciokątne śr.16 - 32mm dł. 16 - 110mm</t>
  </si>
  <si>
    <t>Wkręty samowintujące kaniulowane gniazdo sześciokątne dł. 25 - 80 mm</t>
  </si>
  <si>
    <t>Wkręty do kości korowej samogwintujące gniazdo sześciokątne (do płytek kompresyjnych) śr. 3,5x1,2mm dł. 16 - 60mm</t>
  </si>
  <si>
    <t>Wkręty do kości korowej samogwintujące gniazdo sześciokątne (do płytek kompresyjnych) śr. 4,5x1,75mm dł. 16 - 60mm</t>
  </si>
  <si>
    <t xml:space="preserve">Podkładki pod wkręty śr. 15 x 5,5mm </t>
  </si>
  <si>
    <t>Podkładki pod wkręty śr. 20 x 5,5mm</t>
  </si>
  <si>
    <t xml:space="preserve"> Drut Kirschnera śr. 0,9mm - 2,5mm dł. 210 - 310mm</t>
  </si>
  <si>
    <t>Grot Steinmana śr. 3,0 - 5,0mm dł. 80 - 300mm</t>
  </si>
  <si>
    <t>Grotowkręt Steinman śr. 3,0 - 5,0mm dł. 150 - 300mm</t>
  </si>
  <si>
    <t>Grotowkręt Schanza śr. 2,5 - 6,0mm dł. 40 - 300mm</t>
  </si>
  <si>
    <t>Grotowkręt Schanza śr. 3,4m pełny zestaw długości</t>
  </si>
  <si>
    <t>Grotowkręt Schanza śr. 4,5m pełny zestaw długości</t>
  </si>
  <si>
    <t>Grotowkręt Schanza śr. 5/6m pełny zestaw długości</t>
  </si>
  <si>
    <t>Grotowkręt Apex dł. 95 - 180mm, pełna gama średnic</t>
  </si>
  <si>
    <t>Gwożdzie Rusha śr. 4,0mm  dł. 280 - 340mm</t>
  </si>
  <si>
    <t>Drut do wiązania odłamów kostnych śr. 0,6mm - 1,5mm               (a 5m)</t>
  </si>
  <si>
    <t>Wybijak do gwożdzi Endera (eksraktor)</t>
  </si>
  <si>
    <t>Biodrowy stabilizator dynamiczny</t>
  </si>
  <si>
    <t>Płytka dynamiczna biodrowa (DHS) od 2 do 22otworów, dł. 38-368mm kąt 135stopni, otwory pod wkręty śr. 4,5mm</t>
  </si>
  <si>
    <t>Płytka dynamiczna biodrowa (DHS) od 2 do 22otworów, dł. 38-368mm kąt 130stopni, otwory pod wkręty śr. 4,5mm</t>
  </si>
  <si>
    <t>Płytka dynamiczna biodrowa (DHS) od 2 do 22otworów, dł. 38-368mm kąt 125stopni, otwory pod wkręty śr. 4,5mm</t>
  </si>
  <si>
    <t xml:space="preserve">Śruba szyjkowa śr. 12,5mm dł. Gwintu 27mm L 60mm - 145mm  </t>
  </si>
  <si>
    <t>Śruba kompresyjna M4</t>
  </si>
  <si>
    <t>Kłykciowy stabilizator dynamiczny</t>
  </si>
  <si>
    <t>Płytka dynamiczna kłykciowa (DCS) od 4 do 22otworów, dł. 86mm -374mm kąt 95stopni, otwory pod wkręty śr. 4,5mm</t>
  </si>
  <si>
    <t>Śruba szyjkowa 12,5mm dł. Gwintu 27mm,  L 50mm - 110mm</t>
  </si>
  <si>
    <t>Płytka dynamiczna kłykciowa z ograniczonym kontaktem od 4 do 22 otworów dł. 86mm - 374mm, kąt 95stopni</t>
  </si>
  <si>
    <t>Zamawiający wymaga od Oferenta dostarczenia statywów na wkręty standard, tj.: zawierające otwory pod wkręty o średnicy 3,5mm 4,5mm, 6,5mm oraz statywów pod wkręty o średnicy 4,5mm zestaw duży i mały.</t>
  </si>
  <si>
    <t>Zamawiający wymaga bezpłatnego użyczenia na okres trwania umowy kompletnego instrumentarium do DHS, DCS.</t>
  </si>
  <si>
    <t>Zamawiający wymaga od Oferenta pełnego asortymenu płytek w ramach depozytu oraz wystawiania faktur na podstawie wysłanego przez Zamawiajacego zamówienia podpisanego przez Głównego Księgowego i Dyrektora, a także uzupełnienia asortymentu po otrzymaniu Protokołu zużycia.</t>
  </si>
  <si>
    <t>Zadanie nr 6 Endoprotezy stawu biodrowego i kolanowego</t>
  </si>
  <si>
    <t>SZCZEGÓŁOWY OPIS PRZEDMIOTU ZAMÓWIENIA</t>
  </si>
  <si>
    <t xml:space="preserve"> </t>
  </si>
  <si>
    <t xml:space="preserve"> 1.</t>
  </si>
  <si>
    <t>ENDOPROTEZA CAŁKOWITA BEZCEMENTOWA STAWU BIODROWEGO:</t>
  </si>
  <si>
    <t>Trzpień prosty bezkołnierzowy pokryty na całej długości hydroksyapatytem posiadający stożek 12/14, w rozmiarach od 115mm do 190mm długości i prostokątnym przekroju poprzecznym od 9mm do 20mm. Trzpień dostępny w wersjach: standardowej kołnierzowej i bezkołnierzowej, high offset, coxa vara kołnierzowej, cementowej oraz dysplastycznej w dwóch rodzajach.</t>
  </si>
  <si>
    <t>Panewka bezcementowa, tytanowa, sferyczna, typu Press-fit z możliwością użycia do trzech śrub, posiadająca okładzinę z porowatego tytanu. Średnica zewnętrzna panewki: 48 mm do 66 mm ze skokiem co 2 mm, lub panewka typu wkręcanego w kształcie hemisfery wykonana ze stopu tytanowego ze specjalnie dobranym gwintem w postaci cienkich blaszek, panewki w rozmiarach od 44 mm do 66 mm. Dobór opcji śródoperacyjny.</t>
  </si>
  <si>
    <t>Wkład z polietylenu wysokiej gęstości typu "cross link polietylen" z 10 stopniowym okapem oraz lateralizacją środka obrotu głowy o 4 mm z możliwością użycia głów 28mm, 32mm i 36mm. Możliwość zastosowana wkładki zatrzaskowej.</t>
  </si>
  <si>
    <t>Głowy metalowe o śr. 28mm, 32mm, 36mm</t>
  </si>
  <si>
    <t xml:space="preserve"> Nazwa implantu</t>
  </si>
  <si>
    <t>Jm</t>
  </si>
  <si>
    <t xml:space="preserve"> Ilość</t>
  </si>
  <si>
    <t>Vat
%</t>
  </si>
  <si>
    <t>Producent, kody produktu</t>
  </si>
  <si>
    <t>a.</t>
  </si>
  <si>
    <t>Trzpień</t>
  </si>
  <si>
    <t>b.</t>
  </si>
  <si>
    <t>Panewka</t>
  </si>
  <si>
    <t>c.</t>
  </si>
  <si>
    <t>Zaślepka do panweki</t>
  </si>
  <si>
    <t>d.</t>
  </si>
  <si>
    <t>Wkład do panewki</t>
  </si>
  <si>
    <t>e.</t>
  </si>
  <si>
    <t>Głowa metalowa</t>
  </si>
  <si>
    <t>f.</t>
  </si>
  <si>
    <t>Śruba</t>
  </si>
  <si>
    <t xml:space="preserve">                                      WARTOŚĆ:</t>
  </si>
  <si>
    <t>Trzpień cementowy gładki stalowy polerowany bezkołnierzowy zwężający się dystalnie o długościach od 115 mm do 190 mm w 11 rozmiarach, kąt szyjki 135 stopni, trzpień w wersji standardowej oraz wersji High Offset (o odsuniętej bocznie osi trzpienia względem środka rotacji głowy bez zmiany kąta szyjki), stożek 12/14</t>
  </si>
  <si>
    <t>Głowa metalowa 28mm, 32mm w minimum 4 długościach</t>
  </si>
  <si>
    <t>Panewka wykonana z polietylenu w rozmiarach od 44 mm do 58 mm, średnica wewnętrzna panewki 28mm, 32mm. Panewka posiada znacznik radiologiczny.</t>
  </si>
  <si>
    <t>Cement kostny 40g niskiej gęstości z gentamycyną lub bez</t>
  </si>
  <si>
    <t>Jednorazowy, sterylny zestaw do próżniowego podawania cementu, składający się z 50g lub 80g cementu niskiej gęstości, strzykawki, zestawu do próżniowego mieszania.</t>
  </si>
  <si>
    <t>Nazwa implantu</t>
  </si>
  <si>
    <t>Trzpień cementowy</t>
  </si>
  <si>
    <t>Panewka polietylenowa</t>
  </si>
  <si>
    <t>Cement kostny 40g</t>
  </si>
  <si>
    <t>Mieszalnik próżniowy</t>
  </si>
  <si>
    <t>Zestaw do próżniowego mieszania z cementem 50g lub 80g</t>
  </si>
  <si>
    <t xml:space="preserve">                                       WARTOŚĆ:</t>
  </si>
  <si>
    <t xml:space="preserve"> 3.</t>
  </si>
  <si>
    <t>ENDOPROTEZA CEMENTOWA Z GŁOWĄ BI-POLARNĄ:</t>
  </si>
  <si>
    <t>Trzpień cementowy, gładki, stalowy, polerowany, bezkołnierzowy, zwężający się dystalnie o długościach od 115 mm do 190 mm w 11 rozmiarach, kąt szyjki 135 stopni, trzpień w wersji standardowej oraz wersji High Offset (o odsuniętej bocznie osi trzpienia względem środka rotacji głowy bez zmiany kąta szyjki), stożek 12/14</t>
  </si>
  <si>
    <t>Głowa bipolarna o podwójnej artykulacji (metal - polietylen - metal), wykorzystująca dodatkową artykulację w celu zmniejszenia zużycia panewki; składająca się z głowy 28mm w 4 dł. szyjki oraz głowy zewnętrznej posiadającej eliptyczny kształt, o dodatnim mimośrodzie, zapewniającej prawidłowe anatomiczne położenie i właściwe rozmieszczenie działających sił; dostępna w 23 rozmiarach (39mm - 65mm); pasująca na stożek 12/14.</t>
  </si>
  <si>
    <t>Głowa metalowa w min. 4 rozmiarach o średnicy 28mm</t>
  </si>
  <si>
    <t>Jednorazowy, sterylny zestaw do próżniowego podawania cementu, składający się z 50g lub 80g cementu niskiej gęstości, strzykawki oraz zestawu do próżniowego mieszania</t>
  </si>
  <si>
    <t xml:space="preserve"> Ilość sztuk</t>
  </si>
  <si>
    <t>Głowa Bi-polarna</t>
  </si>
  <si>
    <t>ENDOPROTEZA TOTALNA CEMENTOWA STAWU KOLANOWEGO:</t>
  </si>
  <si>
    <t>Endoproteza kondylarna, modularna stawu kolanowego</t>
  </si>
  <si>
    <t>Element udowy anatomiczny ( prawy, lewy) wykonany ze stopu CoCr w minimum 6 rozmiarach. Element udowy w wersji z wycięciem więzadła krzyżowego PCL z możliwością zastosowania trzpieni przedłużających cementowych, bezcementowych oraz bloczków uzupełniających.</t>
  </si>
  <si>
    <t>Część piszczelowa wykonana ze stopu tytanowego cementowana z możliwością zastosowania trzpieni przedłużających cementowych lub bezcementowych.</t>
  </si>
  <si>
    <t>Wkładka wykonana z polietylenu wysokiej gęstości, mocowana zatrzaskowo na obwodzie, o grubościach: odpowiednio 8mm, 10mm, 12.5mm, 15mm. Możliwość zastosowania specjalnie skonstruowanej wkładki zapewniającej półzwiązanie protezy.</t>
  </si>
  <si>
    <t>Rzepka w minimum 4 rozmiarach.</t>
  </si>
  <si>
    <t>Systemem próżniowym do mieszania cementu kostnego.</t>
  </si>
  <si>
    <t>Ostrza do piły oscylacyjnej do każdej endoprotezy kompatybilne z napędem dostępnym na bloku operacyjnym</t>
  </si>
  <si>
    <t>Parametry techniczne</t>
  </si>
  <si>
    <t>Komponent udowy</t>
  </si>
  <si>
    <t>Komponent piszczelowy</t>
  </si>
  <si>
    <t>Wkładka</t>
  </si>
  <si>
    <t>Rzepka</t>
  </si>
  <si>
    <t>g.</t>
  </si>
  <si>
    <t>Ostrze do piły</t>
  </si>
  <si>
    <t>Wartość:</t>
  </si>
  <si>
    <t>ENDOPROTEZA TOTALNA BEZCEMENTOWA STAWU KOLANOWEGO:</t>
  </si>
  <si>
    <t xml:space="preserve">Endoproteza stawu kolanowego kłykciowa w opcji z zachowaniem więzadła krzyżowego PCL.
Element udowy anatomiczny ( prawy, lewy) wykonany ze stopu CoCr w minimum 6 rozmiarach. Element udowy pokryty w części wewnętrznej okładzina z porowatego tytanu
</t>
  </si>
  <si>
    <t xml:space="preserve">Część piszczelowa w wersji „mobile bearing” wykonana ze stopu CoCr dostępna w minimum pięciu rozmiarach
Element piszczelowy w części dolnej pokryty okładziną z porowatego tytanu
</t>
  </si>
  <si>
    <t>Wkładka polietylenowa typu „mobile bearing” ze stożkowym trzpieniem stanowiącym środek rotacji wkładki, w grubościach: 10mm; 12,5mm; 15mm; 17,5mm; dla wszystkich rozmiarów. Polietylen wysokiej gęstości.</t>
  </si>
  <si>
    <t>Implant rzepkowy dostępny w minimum 4 rozmiarach</t>
  </si>
  <si>
    <t>WARTOŚĆ:</t>
  </si>
  <si>
    <t>ENDOPROTEZA CAŁKOWITA BEZCEMENTOWA STAWU BIODROWEGO PRZYNASADOWA:</t>
  </si>
  <si>
    <t>Trzpień bezcementowy, fiksowany w przynasadzie, nieanatomiczny, wykonany ze stopu tytanu, pokryty okładziną porowatą oraz nieregularnymi szorstkimi blaszkami tytanu. Dostepny w 13 rozmiarach, w wersji standard offset oraz high offset umożliwiając bezpośrednia lateralizację bez wpływu na długość kończyny, długość trzpienia od 95 do 119 mm, Równomierny wzrost trzpienia w wymiarze M-L o 1,25mm oraz długości o 2 mm miedzy rozmiarami. Lateralizacja o 6 mm w rozmiarze 0-3, oraz o 8 mm w rozmiarze 4-12. Kąt szyjkowy 130 stopni oraz stożek 12/14, o zwężonej geometrii A/P i polerowanej powierzchni w celu zmniejszenia ryzyka kontaktu z elementami panewki.  Trzpień musi posiadać zaokrąglony koniec oraz uniwersalne instrumentarium pozwalając na implantację z każdego dojścia w tym z dostępów mini inwazyjnych.</t>
  </si>
  <si>
    <t>Wkład polietylenowy wysokiej gęstości typu "cross link" z reorientacją środka obrotu głowy o 10 stopni oraz lateralizacją środka obrotu głowy o 4 mm. Dostępne wkładki neutralne, z okapem, oraz lateralizacja 4mm. Wkładki z możliwością użycia głów 28mm do 36mm</t>
  </si>
  <si>
    <t>Głowa ceramiczna o średnicach 28 - 36 mm w minimum 3 długościach</t>
  </si>
  <si>
    <t>Trzpień bezcementowy, przynasadowy</t>
  </si>
  <si>
    <t>Zaślepka</t>
  </si>
  <si>
    <t>Głowa ceramiczna</t>
  </si>
  <si>
    <t>WARTOŚĆ OGÓŁEM:</t>
  </si>
  <si>
    <t>WARTOŚĆ OGÓŁEM zad 6</t>
  </si>
  <si>
    <r>
      <rPr>
        <sz val="9"/>
        <color indexed="8"/>
        <rFont val="Tahoma"/>
        <family val="2"/>
        <charset val="238"/>
      </rPr>
      <t>Śruba</t>
    </r>
    <r>
      <rPr>
        <b/>
        <sz val="9"/>
        <color indexed="8"/>
        <rFont val="Tahoma"/>
        <family val="2"/>
        <charset val="238"/>
      </rPr>
      <t xml:space="preserve"> </t>
    </r>
    <r>
      <rPr>
        <sz val="9"/>
        <color indexed="8"/>
        <rFont val="Tahoma"/>
        <family val="2"/>
        <charset val="238"/>
      </rPr>
      <t>wykonana z tytanu, w rozmiarach od 20 mm do 55 mm długości, skok co 5 mm</t>
    </r>
  </si>
  <si>
    <r>
      <t xml:space="preserve"> </t>
    </r>
    <r>
      <rPr>
        <b/>
        <sz val="9"/>
        <color indexed="8"/>
        <rFont val="Tahoma"/>
        <family val="2"/>
        <charset val="238"/>
      </rPr>
      <t>2.</t>
    </r>
  </si>
  <si>
    <r>
      <t>ENDOPROTEZA CAŁKOWITA CEMENTOWA STAWU BIODROWEGO</t>
    </r>
    <r>
      <rPr>
        <sz val="9"/>
        <color indexed="8"/>
        <rFont val="Tahoma"/>
        <family val="2"/>
        <charset val="238"/>
      </rPr>
      <t>:</t>
    </r>
  </si>
  <si>
    <t>Zadanie Nr 7 Endoproteza rewizyjna stawu biodrowego</t>
  </si>
  <si>
    <t>ENDOPROTEZA REWIZYJNA STAWU BIODROWEGO:</t>
  </si>
  <si>
    <t>Trzpień bezcementowy prosty kołnierzowy pokryty na całej długości hydroksyapatytem w rozmiarach od 180 mm do 230 mm długości i prostokątnym przekroju poprzecznym dystalnie nacięty, stożek 12/14 mm.</t>
  </si>
  <si>
    <t>Panewka rewizyjna, bezcementowa, typu press-fit, hemisferyczna, pokryta porowatą okładziną w formie nieregularnych szorstkich blaszek tytanu z dodatkowymi prostopadłymi otworami, w rozmiarach 54-80 mm lub panewka rewizyjna z pogłębieniem bocznym (lateralizacja od 4 do 6mm), z dodatkowymi prostopadłymi otworami, w rozmiarach 54-72mm. Panewki posiadają uniwersalny mechanizm umożliwiający osadzenie wkładki polietylenowej lub ceramicznej w dostępnych rozmiarach.</t>
  </si>
  <si>
    <t>Podkładki do rekonstrukcji ubytków kostnych panewki przeznaczone do mocowania z panewkami rewizyjnymi, wykonane z tytanu o gąbczastej strukturze, pokrytego porowatą okładziną w formie nieregularnych szorstkich blaszek tytanu, mocowane do implantu panewki za pomocą śrub lub/i cementu kostnego, dostępne w grubości od 10 mm do 30mm dla implantów panewek o średnicy od 50 mm do 72 mm.</t>
  </si>
  <si>
    <t>Śruba o grubości od 5,0mm do 6,5mm, różne długości</t>
  </si>
  <si>
    <t>Trzpień rewizyjny</t>
  </si>
  <si>
    <t>Panewka rewizyjna</t>
  </si>
  <si>
    <t>Podkładki do panewki</t>
  </si>
  <si>
    <t>Śruby</t>
  </si>
  <si>
    <t>Zadanie Nr 8 Endoproteza rewizyjna stawu kolanowego</t>
  </si>
  <si>
    <t>ENDOPROTEZA REWIZYJNA STAWU KOLANOWEGO:</t>
  </si>
  <si>
    <t>Element udowy: anatomiczny ( prawy, lewy), w pięciu rozmiarach dla każdej ze stron, wykonany ze stopu CoCr w opcji z wycięciem więzadeł krzyżowych, umożliwiający współpracę z wkładkami stabilizowanymi pierwotnymi oraz rewizyjnymi dającymi większą stabilizację stawu.</t>
  </si>
  <si>
    <t>Element piszczelowy mobile bearing w pięciu rozmiarach, wykonany ze stopu CoCr z wysoce polerowaną powierzchnią górną, umożliwiający zastosowanie trzpieni piszczelowych cementowych i bezcementowych, podkładek wyrównawczych, oraz bezcementowych kołnierzy piszczelowych.</t>
  </si>
  <si>
    <t>Element piszczelowy modularny typu fixed w pięciu rozmiarach, wykonany ze stopu tytanowego, umożliwiający zastosowanie trzpieni piszczelowych cementowych i bezcementowych oraz podkładek wyrównawczych</t>
  </si>
  <si>
    <t>Wkład polietylenowy wykonany z polietylenu wysokiej gęstości, mobile bearing, tylnie stabilizowany wzmocniony w grubościach od 10mm do 30mm dla każdego z rozmiarów.</t>
  </si>
  <si>
    <t>Wkładka wykonana z polietylenu wysokiej gęstości o różnych grubościach mocowana zatrzaskowo na obwodzie z możliwością zastosowania specjalnie skonstruowanej wkładki zapewniającej półzwiązanie protezy</t>
  </si>
  <si>
    <t>Podkładka piszczelowa wyrównująca</t>
  </si>
  <si>
    <t>Kołnierz udowy o wymiarach posiadajacy porowata okładzinę</t>
  </si>
  <si>
    <t>Kołnierz piszczelowy o wymiarach posiadajacy porowatą okładzinę</t>
  </si>
  <si>
    <t>Trzpień uniwersalny bezcementowy w długościach 75mm, 115mm i 150mm i średnicach od 10mm do 24mm ze skokiem co 2mm</t>
  </si>
  <si>
    <t>Trzpień przedłużający, cementowy</t>
  </si>
  <si>
    <t>Adapter udowy o dwóch stopniach koślawości</t>
  </si>
  <si>
    <t>Śruba do adaptera neutralna lub offsetowa</t>
  </si>
  <si>
    <t>Podkładka wyrównawcza udowa (dystalna lub tylna)</t>
  </si>
  <si>
    <t>Komponent piszczelowy mobile bearing</t>
  </si>
  <si>
    <t>Komponent piszczelowy fix bearing</t>
  </si>
  <si>
    <t>Wkładka polietylenowa mobile bearing</t>
  </si>
  <si>
    <t>Wkładka polietylenowa fix bearing</t>
  </si>
  <si>
    <t>Podkładka piszczelowa</t>
  </si>
  <si>
    <t>Kołnierz udowy</t>
  </si>
  <si>
    <t>h.</t>
  </si>
  <si>
    <t>Kołnierz piszczelowy</t>
  </si>
  <si>
    <t>i.</t>
  </si>
  <si>
    <t>Trzpień bezcementowy</t>
  </si>
  <si>
    <t>j.</t>
  </si>
  <si>
    <t>k.</t>
  </si>
  <si>
    <t>Adapter udowy</t>
  </si>
  <si>
    <t>l.</t>
  </si>
  <si>
    <t>Śruba do adaptera</t>
  </si>
  <si>
    <t>m.</t>
  </si>
  <si>
    <t>Podkładka udowa</t>
  </si>
  <si>
    <t>n.</t>
  </si>
  <si>
    <t>Cement kostny 40g z gentamycyna</t>
  </si>
  <si>
    <t>o.</t>
  </si>
  <si>
    <t>Mieszalnik prózniowy do cementu kostnego</t>
  </si>
  <si>
    <t>Zadanie Nr 9 Płytki do osteosyntezy</t>
  </si>
  <si>
    <t>Lp</t>
  </si>
  <si>
    <t>Opis przedmiotu zamówienia</t>
  </si>
  <si>
    <t>Jedn.</t>
  </si>
  <si>
    <t>Cena netto jednostki</t>
  </si>
  <si>
    <t>Wartość Netto</t>
  </si>
  <si>
    <t>PŁYTY STAŁO ORAZ ZMIENNO KĄTOWE STALOWE</t>
  </si>
  <si>
    <t>Szt.</t>
  </si>
  <si>
    <t>ŚRUBY DO WYŻEJ WYMIENIONYCH PŁYT</t>
  </si>
  <si>
    <t>Śruby 3,5mm blokowane w płytce z gwintowaną główką, dł. od 10 do 95mm, samogwintujące, lite i kaniulowane, stal nierdzewna</t>
  </si>
  <si>
    <t>Śruby 3.5mm korowe, dł. od 10 do 95mm, samogwintujące, stal nierdzewna</t>
  </si>
  <si>
    <t>Śruby 3,5mm blokowane w płytce z gwintowaną główką, dł. od 10 do 95mm, samogwintujące, zmienno-kątowe, stal nierdzewna.</t>
  </si>
  <si>
    <t>Śruby 2.7mm blokowane w płytce z gwintowaną główką, dł. od 14 do 60mm, samogwintujące, zmienno-kątowe, stal nierdzewna</t>
  </si>
  <si>
    <t>Śruby 2.7mm korowe, dł. od 14 do 60mm, samogwintujące, stal.</t>
  </si>
  <si>
    <t>Śruby 5.0mm blokowane w płytce z gwintowaną główką, zmienno-kątowe, dł. od 14 do 50mm ze skokiem co 2mm i dł. od 50 do 90mm ze skokiem co 5mm,samogwintujące, stal nierdzewna</t>
  </si>
  <si>
    <t>Śruby 4.5mm korowe, dł. od 14 do 140mm, samogwintujące, stal nierdzewna</t>
  </si>
  <si>
    <t>Śruby konikalne i blokowane kaniulowane 5.0mm.</t>
  </si>
  <si>
    <t>ELASTYCZNE GWOŹDZIE ŚRÓDSZPIKOWE.</t>
  </si>
  <si>
    <t>Zaslepki do gwoździ elastycznych. Zaślepki tytanowe, 2 rodzaje w zależności od średnicy gwoździa elastycznego.</t>
  </si>
  <si>
    <r>
      <t xml:space="preserve">Płyta anatomiczna do dalszej nasady kości ramiennej od strony przyśrodkowej i tylno bocznej, zmienno-kątowa. </t>
    </r>
    <r>
      <rPr>
        <sz val="9"/>
        <color indexed="8"/>
        <rFont val="Tahoma"/>
        <family val="2"/>
        <charset val="238"/>
      </rPr>
      <t>Płytki anatomiczne o kształcie zmniejszającym kontakt z kością blokująco-kompresyjne do dalszej nasady kości ramiennej. Mocowane od strony przyśrodkowej,  tylno-boczne lub bocznej. Na trzonie płyty otwory dwufunkcyjne nie wymagające zaślepek/przejściówek, blokująco-kompresyjne z możliwością zastosowania śrub blokujących lub korowych/gąbczastych 3.5/4.0, podłużny otwór blokująco-kompresyjny umożliwiający elastyczność pionowego pozycjonowania płytki. W głowie płyty otwory gwintowane prowadzące śruby pod różnymi kątami - 15stopni od osi otworu w każdym kierunku o średnicy 2,7mm. Płyta tylno boczna w wariancie bez i z bocznym podparciem i kompresją kłykci. Śruby blokowane wkręcane na pomocą śrubokręta dynamometrycznego 2,7mm - 0,8/1.2Nm oraz 3,5mm - 1,5Nm. Płyty prawe i lewe. Płyty w ilość otworów od 3 do 13. Materiał stal.</t>
    </r>
  </si>
  <si>
    <r>
      <t xml:space="preserve">Płyta anatomiczna do dalszej nasady kości ramiennej do złamań pozastawowych. </t>
    </r>
    <r>
      <rPr>
        <sz val="9"/>
        <color indexed="8"/>
        <rFont val="Tahoma"/>
        <family val="2"/>
        <charset val="238"/>
      </rPr>
      <t>Płytka anatomiczna o kształcie zmniejszającym kontakt z kością , blokująco-kompresyjna do bliższej nasady kości ramiennej. Na trzonie płyty otwory dwufunkcyjne nie wymagające zaślepek/przejściówek, blokująco-kompresyjne z możliwością zastosowania śrub blokujących lub korowych/gąbczastych, podłużny otwór blokująco-kompresyjny umożliwiający elastyczność pionowego pozycjonowania płytki. W głowie płytki zagęszczone otwory prowadzące śruby pod różnymi kątami- w różnych kierunkach. Głowa płyty o zmniejszonym profilu i kształcie dopasowanym do anatomii. W części dalszej płytki otwory owalne gwintowane z możliwością zastosowania alternatywnie śrub blokowanych w płytce i korowych/gąbczastych 3,5/4,0mm Śruby blokujące wkręcane za pomocą śrubokręta dynamometrycznego 1,5Nm. Dł. od 122 do 302mm, ilość otworów od 4 do 14 na trzonie i 5 otworów w głowie płyty. Płyty lewe i prawe. Materiał stal.</t>
    </r>
  </si>
  <si>
    <r>
      <t xml:space="preserve">Płyta anatomiczna rekonstrukcyjna do bliższej nasady kości łokciowej, zmienno-kątowa. </t>
    </r>
    <r>
      <rPr>
        <sz val="9"/>
        <color indexed="8"/>
        <rFont val="Tahoma"/>
        <family val="2"/>
        <charset val="238"/>
      </rPr>
      <t>Płytka anatomiczna o kształcie zmniejszającym kontakt z kością , blokująco-kompresyjna do bliższej nasady kości łokciowej. Na trzonie płyty otwory dwufunkcyjne nie wymagające zaślepek/przejściówek, blokująco-kompresyjne z możliwością zastosowania śrub blokujących lub korowych/gąbczastych 3.5/4.0, podłużny otwór blokująco-kompresyjny umożliwiający elastyczność pionowego pozycjonowania płytki. Możliwość dowolnego kształtowania płyty w części trzonowej dzięki podcięciom z boku i od spodu płytki. W głowie płyty otwory gwintowane prowadzące śruby pod różnymi kątami - 15 stopni od osi otworu w każdym kierunku - 2.7mm oraz otwory umożliwiające wstępną stabilizację drutami Kirschnera. Płyty prawe i lewe. Płyty  w długościach od 2 do 12 otworów. Materiał stal.</t>
    </r>
  </si>
  <si>
    <r>
      <t>Płyta blokowana do bliższego końca kości udowej</t>
    </r>
    <r>
      <rPr>
        <sz val="9"/>
        <color indexed="8"/>
        <rFont val="Tahoma"/>
        <family val="2"/>
        <charset val="238"/>
      </rPr>
      <t>, płyta hakowa uniwersalna do kości udowej prawej i lewej oraz bez haków - prawa i lewa. Płyta anatomiczna o kształcie zmniejszającym kontakt z kością, blokująco - kompresyjna do bliższej nasady kości udowej. Na trzonie płyty otwory dwufunkcyjne nie wymagające zaślepek/przejściówek, blokująco – kompresyjne z możliwością zastosowania śrub blokujących lub korowych/gąbczastych. W głowie płyty otwory prowadzące śruby blokujące pod różnymi kątami – w różnych kierunkach śr. 5.0 i 7,3mm. Różne długości płyt. Materiał stal.</t>
    </r>
  </si>
  <si>
    <r>
      <t xml:space="preserve">Płyta anatomiczna do złamań dalszej nasady kości udowej wprowadzane techniką minimalnie inwazyjną, zmienno-kątowa.  </t>
    </r>
    <r>
      <rPr>
        <sz val="9"/>
        <color indexed="8"/>
        <rFont val="Tahoma"/>
        <family val="2"/>
        <charset val="238"/>
      </rPr>
      <t>Na trzonie płyty otwory dwufunkcyjne nie wymagające zaślepek/przejściówek, blokująco – kompresyjne z możliwością zastosowania śrub blokujących lub korowych/gąbczastych. W głowie płyty oraz trzonie otwory prowadzące śruby blokujące pod różnymi kątami, w różnych kierunkach - do 15 stopni.  Śruby blokowane w płycie lite i kaniulowane 5.0, samogwintujące z gniazdami sześciokątnymi lub gwiazdkowymi wkręcane przy pomocy śrubokręta dynamometrycznego 4,0Nm. Śruby blokowane zmienno-kątowe 5.0 wkręcane za pomocą śrubokręta dynamometrycznego 6Nm. Śruby kompresyjne kaniulowane, konikalne o średnicy 5.0mm oraz  nakładki kompresyjne kaniulowane do śrub kronikalnych 5.0 umożliwiające kompresję międzykłykciową. Instrumentarium wyposażone w przezierne dla promieni RTG celowniki mocowane do płyty umożliwiające przezskórne wkręcanie śrub w płytę. Płyty od 6 do 22 otworów, płyty prawe i lewe. Materiał stal.</t>
    </r>
  </si>
  <si>
    <r>
      <t xml:space="preserve">Płyta anatomiczna o kształcie zmniejszającym kontakt z kością, blokująco - kompresyjna do bliższej nasady kości piszczelowej od strony bocznej, zmienno-kątowa. </t>
    </r>
    <r>
      <rPr>
        <sz val="9"/>
        <color indexed="8"/>
        <rFont val="Tahoma"/>
        <family val="2"/>
        <charset val="238"/>
      </rPr>
      <t>Na trzonie płyty otwory dwufunkcyjne nie wymagające zaślepek/przejściówek, blokująco – kompresyjne z możliwością zastosowania śrub blokujących lub korowych/gąbczastych. W głowie płyty dwa rzędy otworów prowadzących śruby blokujące pod różnymi kątami - 15 stopni, oraz otwory do wstępnej stabilizacji drutami Kirschnera.  Płyty z małym oraz dużym wygięciem w części kłykciowej. Płyty pod śruby 3.5 blokowane i korowe.  Śruby blokowane 3.5 wkręcane przy pomocy śrubokręta dynamometrycznego 1.5Nm. Śruby blokowane zmienno-kątowe 3.5 wkręcane przy pomocy śrubokręta dynamometrycznego 2.5Nm. Płyty z celownikiem przeziernym dla RTG do techniki małoinwazyjnej. Wszystkie płyty prawe i lewe, różne długości płyt. Materiał stal.</t>
    </r>
  </si>
  <si>
    <r>
      <t>System płyt blokowanych, zmienno-kątowych, anatomiczna do dalszej nasady kości piszczelowej, strzałkowej.</t>
    </r>
    <r>
      <rPr>
        <sz val="9"/>
        <color indexed="8"/>
        <rFont val="Tahoma"/>
        <family val="2"/>
        <charset val="238"/>
      </rPr>
      <t xml:space="preserve"> Płytka anatomiczna o kształcie zmniejszającym kontakt z kością, blokująco-kompresyjna do dalszej nasady kości piszczelowej od strony przedniobocznej oraz przednio-przyśrodkowej, przyśrodkowej, tylno-bocznej oraz płyta do dalszej nasady kości strzałkowej. Na trzonie płyty otwory dwufunkcyjne nie wymagające zaślepek/przejściówek, blokująco-kompresyjne z możliwością zastosowania śrub blokujących lub korowych/gąbczastych 3.5/4.0, podłużny otwór blokująco-kompresyjny umożliwiający elastyczność pionowego pozycjonowania płytki. W głowie płyty otwory prowadzące śruby 2.7mm pod różnymi kątami, w różnych kierunkach - do 15° od osi otworu oraz otwory umożliwiające wstępną stabilizację drutami Kirschnera. Śruby 2.7/3.5/3.5 zmienno-kątowe, blokowane w płycie wkręcane za pomocą śrubokręta dynamometrycznego 1.2/1,5/2.5Nm. Materiał stal.</t>
    </r>
  </si>
  <si>
    <r>
      <t>Płytka rekonstrukcyjna o niskim profilu blokująco - kompresyjna do złamań miednicy.</t>
    </r>
    <r>
      <rPr>
        <sz val="9"/>
        <color indexed="8"/>
        <rFont val="Tahoma"/>
        <family val="2"/>
        <charset val="238"/>
      </rPr>
      <t xml:space="preserve"> Otwory dwufunkcyjne nie wymagające zaślepek/przejściówek, blokująco – kompresyjne z możliwością zastosowania śrub blokujących lub zwykłych ( kompresja międzyodłamowa ). „Koralikowy” kształt płyty – owalne obrysy poszczególnych segmentów płyty, wszystkie krawędzie zaokrąglone. Otwory gwintowane z możliwością zastosowania alternatywnie śrub blokowanych w płytce i korowych/miednicznych 3.5mm. Śruby blokujące wkręcane za pomocą śrubokręta dynamometrycznego 1,5Nm. Różne rodzaje płyt - proste, J-kształtne, U-kształtne, płyty na spojenie łonowe. Materiał stal. Kompletne instrumentarium wyposażone w specjalistyczne narzędzia do nastawiania fragmentów miednicy, kompresji oraz podważki dostosowane do operacji miednicy.</t>
    </r>
  </si>
  <si>
    <r>
      <t xml:space="preserve">System blokowania gwoździ stabilny kątowo
</t>
    </r>
    <r>
      <rPr>
        <sz val="9"/>
        <color indexed="8"/>
        <rFont val="Tahoma"/>
        <family val="2"/>
        <charset val="238"/>
      </rPr>
      <t>Śruby tytanowe do blokowania gwoździ śródszpikowych ze stabilizacją kątową poprzez tuleje biowchłanialne. Śruby dostosowane do gwoździ kaniulowanych tytanowych, blokowanych przy pomocy rygli od średnicy 3,9mm do 6mm. Śruby posiadające trzy średnice gwintu (najmniejszy na czubku – blokowanie w dalszej korówce, największy przy głowie śruby – blokowanie w bliższej korówce). Środkowy gwint przeznaczony do zablokowania w gwoździu poprzez rozparcie biowchłanialnej tulejki w otworze blokującym gwoździa śródszpikowego. Dostępne średnice śrub 4, 5, 6mm. Oznaczenie kolorystyczne ułatwiające dobór  właściwej średnicy i narzędzi operacyjnych.</t>
    </r>
  </si>
  <si>
    <r>
      <t>Elastyczne gwoździe śrudszpikowe.</t>
    </r>
    <r>
      <rPr>
        <sz val="9"/>
        <color indexed="8"/>
        <rFont val="Tahoma"/>
        <family val="2"/>
        <charset val="238"/>
      </rPr>
      <t xml:space="preserve"> Gwoździe w średnicach 1.5-4.0mm, instrumentarium do implantacji z obcinarką nie pozostawiającą ostrych krawędzi, materiał tytan. Możliwość użycia zaślepek. Zestaw wyposażony w narzędzia do doginania, wprowadzania, dobijania i usówania gwoździ oraz obcinarkę nie pozostawiającą ostrych oraz poszarpanych krawędzi.</t>
    </r>
  </si>
  <si>
    <r>
      <t xml:space="preserve"> VAT </t>
    </r>
    <r>
      <rPr>
        <sz val="9"/>
        <color indexed="8"/>
        <rFont val="Tahoma"/>
        <family val="2"/>
        <charset val="238"/>
      </rPr>
      <t>%</t>
    </r>
  </si>
  <si>
    <t>Zadanie nr 10 Całkowita endoproteza stawu  kolanowego</t>
  </si>
  <si>
    <t>ENDOPROTEZA REWIZYJNA ZAWIASOWA STAWU KOLANOWEGO:</t>
  </si>
  <si>
    <t>Kołnierz udowy o wymiarach 31mm, 34mm, 40mm, 46mm posiadajacy porowata okładzinę</t>
  </si>
  <si>
    <t>Kołnierz piszczelowy o wymiarach M/L 29mm, 37mm, 45mm, 53mm, 61mm posiadajacy porowatą okładzinę</t>
  </si>
  <si>
    <t>Podkładka wyrównawcza udowa o grubości 5 mm lub 10mm</t>
  </si>
  <si>
    <t>Podkładka wyrównawcza piszczelowa 5mm, 10mm, lub 15mm</t>
  </si>
  <si>
    <t>Cement niskiej gęstości z gentamycyną lub bez, 20g lub 40g</t>
  </si>
  <si>
    <t>Zestaw do próżniowego mieszania cementu</t>
  </si>
  <si>
    <t>ENDOPROTEZA REWIZYJNA STAWU BIODROWEGO BEZCEMENTOWA:</t>
  </si>
  <si>
    <t>Trzpień bezcementowy, modularny, na całej długości pokryty hydroksyapatytem w 6 rozmiarach i 4 długościach od 225 do 375 mm, blokowany dystalnie w kości za pomocą śrub</t>
  </si>
  <si>
    <t>Element krętarzowy</t>
  </si>
  <si>
    <t>Śruby (zależnie od długości trzpienia: 1,2 lub 3 śruby) 1 sztuka</t>
  </si>
  <si>
    <t>Głowa metalowa o średnicy 28 mm i 32mm w minimum czterech rozmiarach</t>
  </si>
  <si>
    <t>CAŁKOWITA ENDOPROTEZA PIERWOTNA STAWU KOLANOWEGO:</t>
  </si>
  <si>
    <t>ENDOPROTEZA PIERWOTNA STAWU KOLANOWEGO:</t>
  </si>
  <si>
    <t>Element piszczelowy stawu kolanowego typu monoblok, wykonany w całości z polietylenu o wysokiej masie cząsteczkowej, występujący w 4 rozmiarach i 4 wysokościach dla każdego z rozmiarów od 8mm do 15mm.</t>
  </si>
  <si>
    <t>WKŁADKI ZATRZASKOWE:</t>
  </si>
  <si>
    <t>Wkład z polietylenu wysokiej gęstości sterylizowanego promieniami gamma w próżni typu "cross link polietylen" z okapem 10 lub 0 stopni umożliwiający zatrzaśnięcie głowy 28 lub 32mm we wkładce z pierścieniem tytanowym.</t>
  </si>
  <si>
    <t>Koszyki Rewizyjne</t>
  </si>
  <si>
    <t>Koszyki do rekonstrukcji ubytków kostnych w obrębie panewki, odtwarzające jej naturalny kształt, wykonane z tytanu, anatomiczne (prawy, lewy), w rozmiarach od 48mm do 72mm każdy, ze skokiem co 4mm, stabilizowane śrubami do panewki i talerza biodrowego, dla panewki polietylenowej osadzanej cementowo.</t>
  </si>
  <si>
    <r>
      <t>Element udowy zawiasowy</t>
    </r>
    <r>
      <rPr>
        <sz val="9"/>
        <color indexed="8"/>
        <rFont val="Tahoma"/>
        <family val="2"/>
        <charset val="238"/>
      </rPr>
      <t>, anatomiczny prawy i lewy w minimum 3 rozmiarach z możliwością zamocowania bezcementowych kołnierzy udowych niwelujących ubytki przynasadowe.</t>
    </r>
  </si>
  <si>
    <r>
      <t>Element piszczelowy</t>
    </r>
    <r>
      <rPr>
        <sz val="9"/>
        <color indexed="8"/>
        <rFont val="Tahoma"/>
        <family val="2"/>
        <charset val="238"/>
      </rPr>
      <t xml:space="preserve"> mobile bearing w minimum pięciu rozmiarach, wykonany ze stopu CoCr z wysoce polerowaną powierzchnią górną, umożliwiający zastosowanie trzpieni piszczelowych cementowych i bezcementowych, podkładek wyrównawczych, oraz bezcementowych kołnierzy piszczelowych. </t>
    </r>
  </si>
  <si>
    <r>
      <t xml:space="preserve">Wkładka </t>
    </r>
    <r>
      <rPr>
        <sz val="9"/>
        <color indexed="8"/>
        <rFont val="Tahoma"/>
        <family val="2"/>
        <charset val="238"/>
      </rPr>
      <t>polietylenowa rotacyjna, stabilizowana z możliwością związania protezy do systemu zawiasowego poprzez użycie metalowego pinu, w minimum 3 grubościach.</t>
    </r>
  </si>
  <si>
    <r>
      <t>ENDOPROTEZA REWIZYJNA STAWU BIODROWEGO BEZCEMENTOWA</t>
    </r>
    <r>
      <rPr>
        <sz val="9"/>
        <color indexed="8"/>
        <rFont val="Tahoma"/>
        <family val="2"/>
        <charset val="238"/>
      </rPr>
      <t>:</t>
    </r>
  </si>
  <si>
    <r>
      <t>Element proksymalny</t>
    </r>
    <r>
      <rPr>
        <sz val="9"/>
        <color indexed="8"/>
        <rFont val="Tahoma"/>
        <family val="2"/>
        <charset val="238"/>
      </rPr>
      <t xml:space="preserve"> w dwóch długościach 25 i 35 mm</t>
    </r>
  </si>
  <si>
    <r>
      <t>Element udowy</t>
    </r>
    <r>
      <rPr>
        <sz val="9"/>
        <color indexed="8"/>
        <rFont val="Tahoma"/>
        <family val="2"/>
        <charset val="238"/>
      </rPr>
      <t>: anatomiczny (prawy, lewy), cementowany, występujący w 6 rozmiarach dla każdej ze stron, wykonany ze stopu CoCr w opcji z wycięciem lub zachowaniem więzadeł krzyżowych, umożliwiający współpracę z wkładkami „fixed bearing” i „mobile bearing”. Element udowy w wersji z wycięciem więzadła krzyżowego PCL z możliwością zastosowania trzpieni przedłużających cementowych, bezcementowych oraz bloczków uzupełniających.</t>
    </r>
  </si>
  <si>
    <t>Zadanie nr 11 Uniwersalna proteza ścięgna             33.18.32.00-8</t>
  </si>
  <si>
    <t>Uniwersalna proteza ścięgna</t>
  </si>
  <si>
    <t>Uniwersalna proteza ścięgna do dwuetapowej operacji ścięgien, prostowników i zginaczy. Zamawiający wymaga, aby proteza posiadała opatentowany wzór, którego wymiary w przekroju owalnym zmieniają się wraz z jego długością.</t>
  </si>
  <si>
    <t>Zadanie nr 12 Narzędzia ekstrakcyjne do implantów</t>
  </si>
  <si>
    <t>Cena</t>
  </si>
  <si>
    <t>Vat</t>
  </si>
  <si>
    <t>Rękojeść MINI</t>
  </si>
  <si>
    <t>Przedłużka MINI do śrubokręta</t>
  </si>
  <si>
    <t>Trzonek śrubokręta do gniazda sześciokątnego, Hex 1,25</t>
  </si>
  <si>
    <t>Trzonek śrubokręta do gniazda sześciokątnego, Hex 1,5</t>
  </si>
  <si>
    <t>Trzonek śrubokręta do gniazda gwiazdkowego, Torx i Standrive, T4</t>
  </si>
  <si>
    <t>Trzonek śrubokręta do gniazda gwiazdkowego, Torx i Standrive, T5</t>
  </si>
  <si>
    <t>Trzonek śrubokręta do gniazda gwiazdkowego, Torx i Standrive, T6</t>
  </si>
  <si>
    <t>Trzonek śrubokręta do gniazda krzyżakowego, 0,26</t>
  </si>
  <si>
    <t>Trzonek śrubokręta do gniazda krzyżakowego, 0,36</t>
  </si>
  <si>
    <t>Trzonek śrubokręta do gniazda krzyżakowego, 0,48</t>
  </si>
  <si>
    <t>Trzonek śrubokręta do gniazda kwadratowego, 0,68</t>
  </si>
  <si>
    <t>Trzonek śrubokręta do gniazda kwadratowego, 0,96</t>
  </si>
  <si>
    <t>Trzonek śrubokręta do gniazda podłużnego, 0,26</t>
  </si>
  <si>
    <t>Trzonek śrubokręta do gniazda podłużnego, 0,36</t>
  </si>
  <si>
    <t>Trzonek śrubokręta do gniazda podłużnego, 0,48</t>
  </si>
  <si>
    <t>Śruba ekstrakcyjna 1,3 do śrub śr. 1,5 - 2,0</t>
  </si>
  <si>
    <t>Wiertło ekstrakcyjne 1,5 do śrub śr. 1,0-1,5</t>
  </si>
  <si>
    <t>Wiertło ekstrakcyjne 2,0 do śrub śr. 1,5-2,0</t>
  </si>
  <si>
    <t>Rozwiertak ekstrakcyjny 2,0 do śrub śr. 1,4-2,0</t>
  </si>
  <si>
    <t>Walizka transportowa Operace, pusta</t>
  </si>
  <si>
    <t>Rękojeść SMALL</t>
  </si>
  <si>
    <t>Rękojeść poprzeczna SMALL</t>
  </si>
  <si>
    <t>Przedłużka SMALL, do trzonka śrubokręta</t>
  </si>
  <si>
    <t>Szybkozłączka SMALL, z adapterem AO/Synthes</t>
  </si>
  <si>
    <t>25.</t>
  </si>
  <si>
    <t>Trzonek śrubokręta do gniazda sześciokątnego, Hex 1,8</t>
  </si>
  <si>
    <t>26.</t>
  </si>
  <si>
    <t>Trzonek śrubokręta do gniazda sześciokątnego, Hex 2,0</t>
  </si>
  <si>
    <t>27.</t>
  </si>
  <si>
    <t>Trzonek śrubokręta do gniazda sześciokątnego, Hex 2,5</t>
  </si>
  <si>
    <t>28.</t>
  </si>
  <si>
    <t>Trzonek śrubokręta do gniazda gwiazdkowego Torx i Standrive, T7</t>
  </si>
  <si>
    <t>29.</t>
  </si>
  <si>
    <t>Trzonek śrubokręta do gniazda gwiazdkowego Torx i Standrive, T8</t>
  </si>
  <si>
    <t>30.</t>
  </si>
  <si>
    <t>Trzonek śrubokręta do gniazda gwiazdkowego Torx i Standrive, T9</t>
  </si>
  <si>
    <t>31.</t>
  </si>
  <si>
    <t>Trzonek śrubokręta do gniazda gwiazdkowego Torx , T10</t>
  </si>
  <si>
    <t>32.</t>
  </si>
  <si>
    <t>Trzonek śrubokręta do gniazda gwiazdkowego Torx i Standrive, T15</t>
  </si>
  <si>
    <t>33.</t>
  </si>
  <si>
    <t>Trzonek śrubokręta do gniazda gwiazdkowego Torx i Standrive, T20</t>
  </si>
  <si>
    <t>34.</t>
  </si>
  <si>
    <t>Trzonek śrubokręta do gniazda krzyżakowego, 0,6</t>
  </si>
  <si>
    <t>35.</t>
  </si>
  <si>
    <t>Trzonek śrubokręta do gniazda krzyżakowego, 0,8</t>
  </si>
  <si>
    <t>36.</t>
  </si>
  <si>
    <t>Trzonek śrubokręta do gniazda krzyżakowego, 1,0</t>
  </si>
  <si>
    <t>37.</t>
  </si>
  <si>
    <t>Trzonek śrubokręta do gniazda typuPhilipd, PH1</t>
  </si>
  <si>
    <t>38.</t>
  </si>
  <si>
    <t>Trzonek śrubokręta do gniazda kwadratowego, 1,22</t>
  </si>
  <si>
    <t>39.</t>
  </si>
  <si>
    <t>Trzonek śrubokręta do gniazda kwadratowego, 1,5</t>
  </si>
  <si>
    <t>40.</t>
  </si>
  <si>
    <t>Trzonek śrubokręta do gniazda kwadratowego, 1,79</t>
  </si>
  <si>
    <t>41.</t>
  </si>
  <si>
    <t>Trzonek śrubokręta do gniazda kwadratowego, 2,20</t>
  </si>
  <si>
    <t>42.</t>
  </si>
  <si>
    <t>Trzonek śrubokręta do gniazda kwadratowego, 2,33</t>
  </si>
  <si>
    <t>43.</t>
  </si>
  <si>
    <t>Trzonek śrubokręta do gniazda podłuyżnego, 0,6</t>
  </si>
  <si>
    <t>44.</t>
  </si>
  <si>
    <t>Trzonek śrubokręta do gniazda podłuyżnego, 0,8</t>
  </si>
  <si>
    <t>45.</t>
  </si>
  <si>
    <t>Trzonek śrubokręta do gniazda podłuyżnego, 1,0</t>
  </si>
  <si>
    <t>46.</t>
  </si>
  <si>
    <t>Śruba ekstrakcyjna 2,0</t>
  </si>
  <si>
    <t>47.</t>
  </si>
  <si>
    <t>Śruba ekstrakcyjna 2,2 do śrub śr. 2,3-4,0</t>
  </si>
  <si>
    <t>48.</t>
  </si>
  <si>
    <t>Wiertło ekstrakcyjne 2,5 do śrub śr. 2,3-2,5</t>
  </si>
  <si>
    <t>49.</t>
  </si>
  <si>
    <t>Wiertło ekstrakcyjne 3,2 do śrub śr. 2,6-3,2</t>
  </si>
  <si>
    <t>50.</t>
  </si>
  <si>
    <t>Wiertło ekstrakcyjne 4,0 do śrub śr. 3,4-4,0</t>
  </si>
  <si>
    <t>51.</t>
  </si>
  <si>
    <t>Rozwiertak ekstrakcyjny 2,5 do śrub śr. 2,3-2,5</t>
  </si>
  <si>
    <t>52.</t>
  </si>
  <si>
    <t>Rozwiertak ekstrakcyjny 3,2 do śrub śr. 2,6-3,2</t>
  </si>
  <si>
    <t>53.</t>
  </si>
  <si>
    <t>Rozwiertak ekstrakcyjny 4,0 do śrub śr. 3,4-4,0</t>
  </si>
  <si>
    <t>54.</t>
  </si>
  <si>
    <t xml:space="preserve">Walizka transportowa Operace, pusta </t>
  </si>
  <si>
    <t>55.</t>
  </si>
  <si>
    <t>Rękojeść Large</t>
  </si>
  <si>
    <t>56.</t>
  </si>
  <si>
    <t>Rękojeśc poprzeczna LARGE</t>
  </si>
  <si>
    <t>57.</t>
  </si>
  <si>
    <t>Przedłużka LARGE, do trzonka śrubokręta</t>
  </si>
  <si>
    <t>58.</t>
  </si>
  <si>
    <t>Szybkozłączka, LARGE, z adapterem AO/Synthes</t>
  </si>
  <si>
    <t>59.</t>
  </si>
  <si>
    <t>Trzonek śrubokreta do gniazda sześciokątnego, HEX 3,0</t>
  </si>
  <si>
    <t>60.</t>
  </si>
  <si>
    <t>Trzonek śrubokreta do gniazda sześciokątnego, HEX 3,5</t>
  </si>
  <si>
    <t>61.</t>
  </si>
  <si>
    <t>Trzonek śrubokreta do gniazda sześciokątnego, HEX 4,0</t>
  </si>
  <si>
    <t>62.</t>
  </si>
  <si>
    <t>Trzonek śrubokreta do gniazda sześciokątnego, HEX 5,0</t>
  </si>
  <si>
    <t>63.</t>
  </si>
  <si>
    <t>Trzonek śrubokręta do gniazda gwiazdkowego Torx i Standrive, T25</t>
  </si>
  <si>
    <t>64.</t>
  </si>
  <si>
    <t>Trzonek do śrubokręta do gniazda gwiazdkowego Torx i Stardrive, T30</t>
  </si>
  <si>
    <t>65.</t>
  </si>
  <si>
    <t>Trzonek do śrubokręta do gniazda gwiazdkowego Torx i Stardrive, T40</t>
  </si>
  <si>
    <t>66.</t>
  </si>
  <si>
    <t>Śruba ekstrakcyjna 3,2 do śrub śr. 4,2 - 7,5</t>
  </si>
  <si>
    <t>67.</t>
  </si>
  <si>
    <t>Wiertło ekstrakcyjne 5,0 do śrub śr. 4,2-5,0</t>
  </si>
  <si>
    <t>68.</t>
  </si>
  <si>
    <t>Wiertło ekstrakcyjne 6,5 do śrub śr. 5,3-6,5</t>
  </si>
  <si>
    <t>69.</t>
  </si>
  <si>
    <t>Wiertło ekstrakcyjne 7,5 do śrub śr. 7,0-7,5</t>
  </si>
  <si>
    <t>70.</t>
  </si>
  <si>
    <t>Rozwiertak ekstrakcyjny 5,0 do śrub śr. 4,2-5,0</t>
  </si>
  <si>
    <t>71.</t>
  </si>
  <si>
    <t>Rozwiertak ekstrakcyjny 6,5 do śrub śr. 5,3-6,5</t>
  </si>
  <si>
    <t>72.</t>
  </si>
  <si>
    <t>Rozwiertak ekstrakcyjny 7,5 do śrub śr. 7,0-7,5</t>
  </si>
  <si>
    <t>73.</t>
  </si>
  <si>
    <t>Zamawiający wymaga od Oferenta pełnego asortymentu narzędzi w ramach depozytu oraz wystawiania faktur na podstawie wysłanego przez Zamawiającego zamówienia podpisanego przez Głównego Księgowego i Dyrektora, a także uzupełnienia asortymenu, po otrzymaniu Protokołu Zużycia.</t>
  </si>
  <si>
    <t>ZADANIE NR 13  PROTEZY ONKOLOGICZNE STAWU BIODROWEGO, KOLANA, BARKU, ŁOKCIA</t>
  </si>
  <si>
    <t>PROTEZA RESEKCYJNA PROKSYMALNEJ CZĘŚCI KOŚCI UDOWEJ</t>
  </si>
  <si>
    <t>Część proksymalna kości udowej z powłoką srebra w dwóch długościach 50 i 70mm zaopatrzona w mechanizm umożliwiający ustawienia kąta antetorsji co 5 stopni, oraz konus 12/14</t>
  </si>
  <si>
    <t>SZT</t>
  </si>
  <si>
    <t>Trzpień o długości 120 mm, różnych grubościach od 12-18mm w wersji bezcementowej oraz 11,13,15,17 w wersji cementowej, heksagonalny w przekroju poprzecznym umożliwiający pewną stabilizację antyrotacyjną</t>
  </si>
  <si>
    <t>Całość łączona za pomocą śruby</t>
  </si>
  <si>
    <t>Element przedłużający z powłoką srebra umożliwiający dopasowanie wysokości resekcji w długościach 40, 60, 80, 100mm</t>
  </si>
  <si>
    <t>Głowa ze stopu tytanu z powierzchnią ceramiczną typu TiN w czterech długościach w rozmiarach: 28,32,36, stożek 12/14</t>
  </si>
  <si>
    <t>Głowa bipolarna  (zewnętrzna) wykonana ze stopu CoCr dla głowy wewnętrznej  28mm lub 32mm , w rozmiarach  zewnętrznych od 42 do 60 mm ze skokiem co 1mm.</t>
  </si>
  <si>
    <t>PROTEZA RESEKCYJNA DYSTALNEJ CZĘŚCI KOŚCI UDOWEJ</t>
  </si>
  <si>
    <t>Odcinek dalszy do kości udowej / z powłoką srebra / do mechanizmu zamkowego, zawiera śrubę zabezpieczającą w rozmiarze 90, 110 mm lewy/prawy</t>
  </si>
  <si>
    <t>Mechanizm łączący do artykulacji metal/metal, zawiera śrubę</t>
  </si>
  <si>
    <t>Śruba do mechanizmu łączącego do artykulacji metal/metal M 10</t>
  </si>
  <si>
    <t>Śruby do komponentu piszczelowego (metal/metal - 2 sztuki)</t>
  </si>
  <si>
    <t>Komponent piszczelowy, zawiera śrubę zabezpieczającą, artykulacja metal/metal (m-o-m) cementowany, z powłoką srebra, w rozmiarze S.M.L</t>
  </si>
  <si>
    <t xml:space="preserve">Trzpień piszczelowy modularny w wersji bez cementowej / cementowej </t>
  </si>
  <si>
    <t>Wkładka PE do części udowej</t>
  </si>
  <si>
    <t>PROTEZA RESEKCYJNA PROKSYMALNEJ CZĘŚCI KOŚCI PISZCZELOWEJ</t>
  </si>
  <si>
    <t>Modularny bliższy odcinek piszczelowy xs (z powłoką srebra) zawierający machanizm łaczący i 2 śruby</t>
  </si>
  <si>
    <t>Śruba M 10 od 25 do 225 mm</t>
  </si>
  <si>
    <t>Łącznik do modularnego bliższego odcinka piszczelowego w rozmiarze 105 i 125mm z powłoką srebra</t>
  </si>
  <si>
    <t>MUTARS® komponent udowy cementowy oraz bezcementowy</t>
  </si>
  <si>
    <t>Trzpień udowy o długości 120 mm, różnych grubościach od 12-18mm w wersji bezcementowej oraz 11,13,15,17 w wersji cementowej, heksagonalny w przekroju poprzecznym umożliwiający pewną stabilizację antyrotacyjną</t>
  </si>
  <si>
    <t>PROTEZA RESEKCYJNA PANEWKI KOŚCI BIODROWEJ</t>
  </si>
  <si>
    <t>Panewka biodrowa w rozmiarze 50,56,60 mm</t>
  </si>
  <si>
    <t>Śruba M6 28mm</t>
  </si>
  <si>
    <t>Trzpień bezcementowy w 2 rozmiarach 8, 10 mm i 3 długościach 65,75,85 mm</t>
  </si>
  <si>
    <t>Wkładka do panewki biodrowej</t>
  </si>
  <si>
    <t>Siatka mocująca 300/35 mm oraz 300/55 mm</t>
  </si>
  <si>
    <t>PROTEZA RESEKCYJNA DYSTALNA KOŚCI UDOWEJ</t>
  </si>
  <si>
    <t>Reduktor do kości ramiennej w rozmiarach 10, 20 mm pokryta powłoką srebra</t>
  </si>
  <si>
    <t>Reduktor 20 30 mm</t>
  </si>
  <si>
    <t>Łącznik 100 mm</t>
  </si>
  <si>
    <t>PROTEZA RESEKCYJNA DYSTALNEJ  CZĘŚCI KOŚCI UDOWEJ DO 50 MM</t>
  </si>
  <si>
    <t>Odcinek dalszy do kości udowej do mechanizmu zamkowego,  w rozmiarze 50 mm lewy/prawy , opcja elementu udowego z możliwością zastosowania augmentów</t>
  </si>
  <si>
    <t>Trzpień do elementu udowego</t>
  </si>
  <si>
    <t>Śruba do elementu udowego</t>
  </si>
  <si>
    <t>Augment udowy</t>
  </si>
  <si>
    <t>PROTEZA REWIZYJNA KOLANA Z MOŻLIWOŚCIĄ UZUPEŁNIENIA UBYTKÓW PRZYNASADY</t>
  </si>
  <si>
    <t>Element udowy prawy lewy</t>
  </si>
  <si>
    <t>Element piszczelowy</t>
  </si>
  <si>
    <t xml:space="preserve">Wkładka PE  </t>
  </si>
  <si>
    <t>Trzpień udowy</t>
  </si>
  <si>
    <t xml:space="preserve">Trzpień piszczelowy  </t>
  </si>
  <si>
    <t>Adapter trzpienia</t>
  </si>
  <si>
    <t xml:space="preserve">Augment piszczelowy </t>
  </si>
  <si>
    <t>Sleev udowy</t>
  </si>
  <si>
    <t>Sleev piszczelowy</t>
  </si>
  <si>
    <t>PROTEZA REWIZYJNA STAWU BIODROWEGO Z MOŻLIWOŚCIĄ ODBUDOWY UBYTKÓW PRZYNASADY</t>
  </si>
  <si>
    <t>Trzpień typu Wagnera od 150 do 250 mm</t>
  </si>
  <si>
    <t>Element przynasady 40, 50 mm</t>
  </si>
  <si>
    <t xml:space="preserve">Element szyjkowy </t>
  </si>
  <si>
    <t>Śruba łącząca</t>
  </si>
  <si>
    <t>Taśma mocująca</t>
  </si>
  <si>
    <t>Panewka wykonana techniką  3 D  od 42 do 66 mm</t>
  </si>
  <si>
    <t>Wkładka PE</t>
  </si>
  <si>
    <t>Śruba panewkowa</t>
  </si>
  <si>
    <t>Głowa tytanowa pokryta okładziną ceramiczną</t>
  </si>
  <si>
    <t>Panewka wykonana techniką 3 D kotwicząca się w kości kulszowej i talerzu kości biodrowej</t>
  </si>
  <si>
    <t>PROTEZA RESEKCYJNA CZĘŚCI DIAFIZALNEJ</t>
  </si>
  <si>
    <t>Diaphyse kości długiej</t>
  </si>
  <si>
    <t xml:space="preserve">Część łącząca </t>
  </si>
  <si>
    <t>OGÓŁEM ZADANIE NR 13</t>
  </si>
  <si>
    <t>NETTO</t>
  </si>
  <si>
    <t>BRUTTO</t>
  </si>
  <si>
    <t>Dostawa implantów wraz z instrumentarium w ciągu 48 godzin od daty złożenia zamówienia.</t>
  </si>
  <si>
    <t>Zadanie nr 14  PROTEZA GŁOWY KOŚCI PROMIENIOWEJ</t>
  </si>
  <si>
    <t>LP</t>
  </si>
  <si>
    <t>OPIS PRZEDMIOTU ZAMÓWIENIA</t>
  </si>
  <si>
    <t>JM</t>
  </si>
  <si>
    <t>ILOŚĆ</t>
  </si>
  <si>
    <t>CENA JEDNOSTKOWA NETTO</t>
  </si>
  <si>
    <t>WARTOŚĆ NETTO</t>
  </si>
  <si>
    <t>VAT 8%</t>
  </si>
  <si>
    <t>WARTOŚĆ BRUTTO</t>
  </si>
  <si>
    <t>Cementowa proteza głowy kości promieniowej wykonana ze stopu kobalt - chrom. Endoproteza składająca się z dwóch elementów: głowy bipolarnej o min. 2 średnicach (19mm i 22mm) oraz trzpieni z małą głową o min. 2 długościach (55mm i 60mm) i min.2 średnicach (6,5mm i 8mm). Trzpień powinien mieć 15st. kąt szyjkowo-trzonowy. Proteza dzięki systemowi bipolarnemu powinna umożliwiać zakres ruchu 35st.</t>
  </si>
  <si>
    <t>kpl</t>
  </si>
  <si>
    <t>Głowa</t>
  </si>
  <si>
    <t>Instrumentarium bez depozytu.</t>
  </si>
  <si>
    <t>Zadanie Nr 15 System do separacji autologicznych czynników wzrostu i koncentratu szpiku</t>
  </si>
  <si>
    <t>GPS II Grawitacyjny system umożliwiający otrzymanie koncentratu leukocytarno-płytkowego z własnej krwi obwodowej pacjenta (z 52ml krwi uzyskuje się nie mniej niż 6ml koncentratu płytkowego).
- odzyskiwanie ponad 90% trombocytów oraz ponad 50%leukocytów z próbki krwi
- x9 koncentracja płytek krwi, potwierdzona katalogiem oraz publikacjami naukowymi
-skuteczność kliniczna produktu potwierdzona badaniami naukowymi
-wysoka powtarzalność koncentracji uzyskanego osocza bogato płytkowego
-niska zawartość erytrocytów
Zestaw składa się z:
- separator PRP 60ml, 3 niezależne porty typu Luerlock umożliwiające: wypełnienie krwią separatora, pobranie osocza ubogopłytkowego (PPP-Platelet Poor Plasma) oraz pobranie osocza bogato mpłytkowego (PRP_Platelet Rich Plasma) przy zachowaniua wysokiej aseptyki. Porty są oznaczone różnymi kolorami, a przed mieszaniem się PRP z erytrocytami i osoczem ubogo płytkowym (PPP) system  jest zabezpieczony pływakiem-przegrodą skośnie ustawioną do ścianek separatora, która mechanicznie oddziela uzyskane frakcje i w której znajduje się komora na odwirowanie PRP.
- 1 strzykawka pobraniowa 60ml
- 1 strzykawka transportowa 30ml
- 1 strzykawka transportowa 10m
- igła 18
- 30ml Acd-a
- zestaw do pobrania krwi</t>
  </si>
  <si>
    <t xml:space="preserve">GPS III Grawitacyjny system umożliwiający otrzymanie koncentratu leukocytarno-płytkowego z własnej krwi obwodowej pacjenta (z 104ml krwi uzyskuje się nie mniej niż 12ml koncentratu płytkowego).
- odzyskiwanie ponad 90% trombocytów oraz ponad 50%leukocytów z próbki krwi
- x9 koncentracja płytek krwi, potwierdzona katalogiem oraz publikacjami naukowymi
-skuteczność kliniczna produktu potwierdzona badaniami naukowymi
-wysoka powtarzalność koncentracji uzyskanego osocza bogato płytkowego
-niska zawartość erytrocytów
Zestaw składa się z:
- 2 separator PRP 60ml, 3 niezależne porty typu Luerlock umożliwiające: wypełnienie krwią separatora, pobranie osocza ubogopłytkowego (PPP-Platelet Poor Plasma) oraz pobranie osocza bogato mpłytkowego (PRP_Platelet Rich Plasma) przy zachowaniua wysokiej aseptyki. Porty są oznaczone różnymi kolorami, a przed mieszaniem się PRP z erytrocytami i osoczem ubogo płytkowym (PPP) system  jest zabezpieczony pływakiem-przegrodą skośnie ustawioną do ścianek separatora, która mechanicznie oddziela uzyskane frakcje i w której znajduje się komora na odwirowanie PRP.
- 2x  strzykawka pobraniowa 60ml
- 2x strzykawka transportowa 30ml
- 2x strzykawka transportowa 10ml
- igła 18
- 30ml Acd-a
- zestaw do pobrania krwi
</t>
  </si>
  <si>
    <t xml:space="preserve">BioCue Min Grawitacyjny system uzyskiwania koncentratu szpiku
- ponad x6 zagęszczanie komórek jądrzastych
- odzysk 79% wszystkich komórek jadrzastych
Zestaw składa się z:
- koncentrator szpiku 30ml, który posiada 3 niezależne porty typu luerlock umożliwiające: wypełnienie koncentratora szpikiem, pobranie CPC (Cell Poor Plasma) oraz pobranie NCC (Nucleated Cell Concentrate) koncentratu komórek jądrzastych przy zachowaniu wysokiej aseptyki. Porty są oznaczone różnymi kolorami, a przed mieszaniem się z erytrocytami i CPC system jest zabezpieczony pływakiem-przegrodą, która oddziela uzyskane frakcje.
-  strzykawka  10ml
- 3 strzykawki transportowa 30ml
- igła 18G
- igła 18G z motylkiem
- 30ml Acd-a
- trokar do pobrania szpiku kostnego
</t>
  </si>
  <si>
    <t xml:space="preserve">BioCue Min Grawitacyjny system uzyskiwania koncentratu szpiku
- ponad x6 zagęszczanie komórek jądrzastych
- odzysk 79% wszystkich komórek jadrzastych
Zestaw składa się z:
- koncentrator szpiku 60ml, który posiada 3 niezależne porty typu luerlock umożliwiające: wypełnienie koncentratora szpikiem, pobranie CPC (Cell Poor Plasma) oraz pobranie NCC (Nucleated Cell Concentrate) koncentratu komórek jądrzastych przy zachowaniu wysokiej aseptyki. Porty są oznaczone różnymi kolorami, a przed mieszaniem się NCC z erytrocytami i CPC system jest zabezpieczony pływakiem-przegrodą, która oddziela uzyskane frakcje.
-  strzykawka  10ml
- 4 strzykawki 30ml
- igła 18G
- igła 18G z motylkiem
- 30ml Acd-a
- trokar do pobrania szpiku kostnego
</t>
  </si>
  <si>
    <t>j.m.</t>
  </si>
  <si>
    <t>Zadanie Nr 16  Gwoździe elastyczne do osteosyntezy + instrumentarium do użyczenia</t>
  </si>
  <si>
    <t>Vat
8%</t>
  </si>
  <si>
    <t>Wartość
netto</t>
  </si>
  <si>
    <t>zaślepka do gwoździa , średnica 6/11 mm , tytanowa , sterylna</t>
  </si>
  <si>
    <t>śruba korowa , blokująca , D 3,5 mm , długość 18-46 mm , tytanowa , sterylna</t>
  </si>
  <si>
    <t>śruba kompresyjna , średnica D 5,0 mm , długość 22-60 mm , tytanowa , sterylna</t>
  </si>
  <si>
    <t>ostrze do gwożdzia w dwóch długościach 61,5 i 67,2 mm</t>
  </si>
  <si>
    <t>śruba mocująca do ostrza o średnicy w części bliższej 5,0 mm , w części dalszej 2,8 mm. Długość śruby od 34 do 60 mm , długość gwintu 25,5/27/29 mm. Śruba posiada na stałe zamocowaną podkładkę</t>
  </si>
  <si>
    <r>
      <rPr>
        <b/>
        <sz val="9"/>
        <rFont val="Tahoma"/>
        <family val="2"/>
        <charset val="238"/>
      </rPr>
      <t xml:space="preserve">Gwóźdź elastyczny śródszpikowy </t>
    </r>
    <r>
      <rPr>
        <sz val="9"/>
        <rFont val="Tahoma"/>
        <family val="2"/>
        <charset val="238"/>
      </rPr>
      <t xml:space="preserve">do złamań środkowoobojczykowych oraz kości długich. Wykonany z tytanu co  zapewnia mechaniczną stabilizację i odpowiednią elastyczność. Gwóźdź posiada 9 średnic 1,0 , 1,4 , 2,0 , 2,5 , 3,0 , 3 , 5 , 4,0 , 4,5 , 5,0 mm oraz długość 100mm i 440 mm. Gwóźdź w zależności od średnicy oznaczony jest odpowiednim kolorem. </t>
    </r>
  </si>
  <si>
    <r>
      <t>Gwóźdź ramienny bliższy śródszpikowy blokowany tytanowy</t>
    </r>
    <r>
      <rPr>
        <sz val="9"/>
        <rFont val="Tahoma"/>
        <family val="2"/>
        <charset val="238"/>
      </rPr>
      <t xml:space="preserve">.  Gwóźdź krótki o długości 150 mm i średnicy w części bliższej 11 mm i dalszej 6,5 mm w wersji prawej i lewej. Gwóźdź długi o długości od 230 do 290 mm ze skokiem co 20 mm , średnica w części bliższej 11 mm i dalszej 7,0 mm. Wersja lewa i prawa.  W gwoździach w części bliższej znajdują się 4 otwory ustawione w 3 płaszczyznach dla śrub kompresyjnych D 5,0 mm i długości od 22 do 60 mm. W części dalszej 2 otwory dla śrub blokujących o średnicy 3,5 mm i długości 18-46 mm. W czści środkowej znajduje się specjalny otwór do wprowadzanie ostrza poprawiającego stabilizację gwoździa w kości w szczególności w kościach słabych. Ostrze w dwóch długościach 61,5 i 67,2 mm mocowane na dwie lub jedną śrubę z częściowym gwintem. Gwóźdź od góry zamykany zaślepką uniemożliwiającą wrastanie tkanki. Wszystkie implanty pakowane są sterylnie. W zestawie specjalne instrumentariu do założenia gwoździa z ostrzem . </t>
    </r>
  </si>
  <si>
    <t>Zadanie Nr 17 Płytki  do osteosyntezy + instrumentarium do użyczenia</t>
  </si>
  <si>
    <t>Śruby korowe blokowane D 2,7 mm z pełnym gwintem, samogwintujące: 10 mm-24 mm , tytanowe</t>
  </si>
  <si>
    <t>Śruby korowe blokowane o zmiennym kącie D 2,7 mm z pełnym gwintem, samogwintujące: 10 mm-24 mm , tytanowe</t>
  </si>
  <si>
    <t>Śruby korowe D 2,7 mm, z pełnym gwintem, samogwintujące 12 mm - 20 mm. Tytanowe</t>
  </si>
  <si>
    <t>Śruby korowe blokowane z nagwintowaną główką D 3,5mm o dł. od 10 do 24 mm . Tytan</t>
  </si>
  <si>
    <t>Śruba korowa tytanowa , średnica D 3.5 mm , pełny gwint, samogwintująca, długość 10-24 mm.</t>
  </si>
  <si>
    <t>Śruba korowa  tytanowa ze stożkowym gwintem na główce, średnica D 3.5 mm, pełny gwint, samogwintująca, długość od 20-60 mm</t>
  </si>
  <si>
    <t>Śruba korowa tytanowa , średnica D 3.5 mm , pełny gwint, samogwintująca, długość 20-40 mm.</t>
  </si>
  <si>
    <t>Śruby korowe  D 2,7 z nagwintowaną główką i dł. od 10 do 36 mm , tytanowe</t>
  </si>
  <si>
    <t>Śruby korowe  D 3,0 z nagwintowaną główką i dł. od 08 do 36 mm , tytanowe</t>
  </si>
  <si>
    <t>Śruby korowe  D 2,7 mm o dł. od 10 do 36 mm , tytanowe</t>
  </si>
  <si>
    <t>Pin blokowany D 2,0 mm z nagwintowaną główką i dł. Od 16 do 30 mm</t>
  </si>
  <si>
    <t>Śruby  korowe, tytanowe,  z gwintem w głowie o średnicy  D 5,0 mm i długościach 16-100mm</t>
  </si>
  <si>
    <t xml:space="preserve">Śruby korowe , tytanowe o średnicy D 4,5 mm o długościach 16-100 mm </t>
  </si>
  <si>
    <t>Śruby gąbczaste ze stożkowym gwintem D 6,5 mm, pełny gwint, samogwintujące, długość 50 mm do 100 mm . Tytan</t>
  </si>
  <si>
    <t xml:space="preserve">Śruby korowe ze stożkowym gwintem D 5,0 mm z pełnym gwintem, samogwintujące , długość 16 mm do 100 mm . tytan
</t>
  </si>
  <si>
    <t xml:space="preserve">Śruby korowe D 4,5 mm z pełnym gwintem, samogwintujące , długość  16 mm do 100 mm . tytan
</t>
  </si>
  <si>
    <t>Śruba gąbczasta, D 4,0 mm,  pełny gwint,  tytan, długość  12-60 mm</t>
  </si>
  <si>
    <t>Śruba korowa blokowana na główce, D 3,0 mm, pełny gwint, samogwintująca, tytan, długość  08-60mm</t>
  </si>
  <si>
    <t>Płyta do złamań w obrębie stopy , tytanowa , 4 otwory gwintowane o zmiennej stabilności kątowe dla śrub blokowanych o średnicy 2,3 mm . Płytki ze stopniem o wysokości od 0 do 6 mm i grubości 1,1 mm oraz płytki bez stopnia o kształcie czworokątnym ukształtowane anatomicznie o grubości 1,2 mm . Zestaw: 1 plyta + 4 śruby. Płyty o kształcie L , ilość otworów głowa/ogon 2/3 lub 2/4 , lewe i prawe , płyta prosta 4,6,8 otworów , płyta o kształcie T , ilość otworów głowa/ogon 2/3 lub 2/4 , płyta w kształcie X o długości 20 lub 26 mm , płyta prosta ze zgięciem w części górnej 5 lub 8 stopni , prawa , lewa , ilość otworów głowa/ogon 3/3 , 3/5 , 4/3 , 4/5 , płyta prosta , wygięta , 4 otwory. We wszystkich płytach otwory gwintowane do śrub korowych D 2,7 mm , korowych blokowanych D 3,0 mm , korowych blokowanych o zmiennym kącie D 2,7 mm.</t>
  </si>
  <si>
    <t>szt.</t>
  </si>
  <si>
    <t xml:space="preserve">Śruba korowa, blokowana ze stożkowo gwintowaną główką, D2,3 mm ,  samogwintująca, tytanowa o długości od 12 do 26 mm
</t>
  </si>
  <si>
    <t>Śruby korowe , D2.3 mm ,  samogwintująca, tytan; długość 11-26 mm</t>
  </si>
  <si>
    <t>Śruby korowe  D 2,7 mm o dł. od 08 do 40 mm , tytanowe</t>
  </si>
  <si>
    <t>Śruba korowa blokowana na główce, D 3,0 mm, pełny gwint, samogwintująca, tytan, długość  08-40mm</t>
  </si>
  <si>
    <t>Śruby korowe blokowane o zmiennym kącie D 2,7 mm z pełnym gwintem, samogwintujące: 08 mm-36 mm , tytanowe</t>
  </si>
  <si>
    <t>Śruby korowe standardowe D 3,5mm o dł. od 10 do 50 mm .Tytan</t>
  </si>
  <si>
    <t>Śruby korowe blokowane z nagwintowaną główką D 3,5mm o dł. od 12 do 60 mm . Tytan</t>
  </si>
  <si>
    <t xml:space="preserve">Śruby korowe D 4,5 mm z pełnym gwintem, samogwintujące w rozmiarach 14 mm do 60 mm 
</t>
  </si>
  <si>
    <t xml:space="preserve">Śruby korowe blokowane ze stożkowym gwintem D 4,5 mm z pełnym gwintem, samogwintujące w rozmiarach 16 mm do 60 mm </t>
  </si>
  <si>
    <r>
      <rPr>
        <b/>
        <sz val="9"/>
        <rFont val="Tahoma"/>
        <family val="2"/>
        <charset val="238"/>
      </rPr>
      <t>Płyta obojczykowa</t>
    </r>
    <r>
      <rPr>
        <sz val="9"/>
        <rFont val="Tahoma"/>
        <family val="2"/>
        <charset val="238"/>
      </rPr>
      <t xml:space="preserve"> tytanowa , uksztłtowana anatomicznie , stabilna kątowo , trzonowa, prawa i lewa - odpowiednio oznaczone kolorem. Ilość otworów 6 ,  8 i 10 . Otwory w płycie dla śrub D 2,7 mm i 3,5 mm. Grubość płyty 3,0 mm , szerokość 10 mm. Płyta w kształcie S w trzech wersjach wygięcia. </t>
    </r>
  </si>
  <si>
    <r>
      <rPr>
        <b/>
        <sz val="9"/>
        <color indexed="8"/>
        <rFont val="Tahoma"/>
        <family val="2"/>
        <charset val="238"/>
      </rPr>
      <t xml:space="preserve">Płyta obojczykowa </t>
    </r>
    <r>
      <rPr>
        <sz val="9"/>
        <color indexed="8"/>
        <rFont val="Tahoma"/>
        <family val="2"/>
        <charset val="238"/>
      </rPr>
      <t xml:space="preserve">tytanowa </t>
    </r>
    <r>
      <rPr>
        <b/>
        <sz val="9"/>
        <color indexed="8"/>
        <rFont val="Tahoma"/>
        <family val="2"/>
        <charset val="238"/>
      </rPr>
      <t xml:space="preserve">, </t>
    </r>
    <r>
      <rPr>
        <sz val="9"/>
        <color indexed="8"/>
        <rFont val="Tahoma"/>
        <family val="2"/>
        <charset val="238"/>
      </rPr>
      <t xml:space="preserve"> stabilna kątowo boczna prawa i lewa. Ilość otworów głowa /ogon – 5/5 , 5/7 i 5/9 , długości odpowiednio 53 , 62 i 89 mm. Dla śrub D 2,7/3,5 mm. Grubość płyty 3,0 mm , szerokość: głowa 20mm , ogon 10mm.</t>
    </r>
  </si>
  <si>
    <r>
      <rPr>
        <b/>
        <sz val="9"/>
        <rFont val="Tahoma"/>
        <family val="2"/>
        <charset val="238"/>
      </rPr>
      <t>Płytka do bliższej nasady kości ramiennej .</t>
    </r>
    <r>
      <rPr>
        <sz val="9"/>
        <rFont val="Tahoma"/>
        <family val="2"/>
        <charset val="238"/>
      </rPr>
      <t xml:space="preserve">Płytka wykonana z tytanu ,  profilowana anatomicznie, prawa i lewa. Oferowana w rozmiarach standardowych, oraz wydłużone obejmujące złamania trzonu. Otwory płytki gwintowane akceptują śruby 3,5 mm korowe standardowe, korowe z nagwintowaną główką. Otwory śruby nagwintowane pozwalają uzyskać stabilizację kątową i dają możliwość wprowadzania śrub pod zmiennym kątem. Dodatkowo w płytce otwory do drutów Kirschnera, oraz otwór do pozycjonowania płytki na kości. W głowie płytki znajduje się 10 otworów dla śrub natomiast w części trzonowej od 3 do 14 otworów.
Grubość płyty w głowie 2,5 mm w ogonie 3,0 mm. Szerokość płyty w głowie 26 mm w ogonie 13 mm. Długość płyty: 85 , 106 , 127, 168, 196 , 224. W instrumentarium znajduje się specjalna rama celownicza umożliwiająca implantację płytek metodą małoinwazyjną.
</t>
    </r>
  </si>
  <si>
    <r>
      <rPr>
        <b/>
        <sz val="9"/>
        <rFont val="Tahoma"/>
        <family val="2"/>
        <charset val="238"/>
      </rPr>
      <t>Płytki do złamań dalszej nasady kości promieniowe</t>
    </r>
    <r>
      <rPr>
        <sz val="9"/>
        <rFont val="Tahoma"/>
        <family val="2"/>
        <charset val="238"/>
      </rPr>
      <t xml:space="preserve">j. Płytka tytanowa ukształtowana anatomicznie. Głowa płytki zaopatrzona w 4 do 6 otworów z gwintem gwiaździstym pod śruby korowe D2,7 mm z nagwintowaną główką, dające możliwość płynnej zmiany kąta stabilizacji, w trzonie otwory nagwintowane pod śruby korowe D 3,0mm standardowe i z nagwintowaną główką , ponadto w płytce znajdują się 1 lub 2 otwóry owalne do pozycjonowania na kości oraz przynajmniej kilka otworów w głowie i trzonie do stabilizacji czasowej drutem Kirschnera. Dodatkowo płytki posiadają specjalny otwór umożliwiający mocowanie płytki do wyrostka rylcowatego kości promieniowej.W ogonie 2 , 4, 8 otwory a w wersji długiej do 16 otworów.  Długość płytki  od 45 do 93 mm. W trzonie płytki między otworami przewężenia zmniejszające powierzchnię kontaktu z kością. Płytka oznaczona kodem , prawa i lewa. W płytce można stosować piny D 2,0 bezgwintowe z możliwością blokowania. </t>
    </r>
  </si>
  <si>
    <r>
      <rPr>
        <b/>
        <sz val="9"/>
        <rFont val="Tahoma"/>
        <family val="2"/>
        <charset val="238"/>
      </rPr>
      <t xml:space="preserve">Płytka do dalszej nasady kości udowej.  </t>
    </r>
    <r>
      <rPr>
        <sz val="9"/>
        <rFont val="Tahoma"/>
        <family val="2"/>
        <charset val="238"/>
      </rPr>
      <t>Płytka tytanowa z otworami nagwintowanymi pod śruby o stabilizacji  kątowej i standardowe. Otwory dla śrub D 4,5/5,0 mm mmIlość otworów w głowie 7 . Ilość otworów o ogonie płytki od 5 do 13, płytka ukształtowana anatomicznie, końce płytki nisko-profilowe ułatwiające implantację, zaopatrzona w otwory do stabilizacji czasowej. Grubość płytki w głowie 3,6 mm w ogonie 5,0 mm , długość od 140 do 300 mm , szerokość płyty w ogonie 16 mm. Płyta  prawa i  lewa. Zestaw: 1 płyta+12 śrub</t>
    </r>
  </si>
  <si>
    <r>
      <rPr>
        <b/>
        <sz val="9"/>
        <rFont val="Tahoma"/>
        <family val="2"/>
        <charset val="238"/>
      </rPr>
      <t>Płytka do złamań bliższej nasady kości piszczelowej.</t>
    </r>
    <r>
      <rPr>
        <sz val="9"/>
        <rFont val="Tahoma"/>
        <family val="2"/>
        <charset val="238"/>
      </rPr>
      <t xml:space="preserve">   Płytka wykonana z tytanu o kształcie T lub L , ukształtowana anatomicznie do bocznej powierzchni kości piszczelowej bliższej. Głowa płytki 2 lub 4 otworowa pod śruby gąbczaste D 6,5 mm z nagwintowaną główką do stabilizacji kątowej. Trzon płytki od 3 do 9 otworów nagwintowanych - dla śrub korowych D 4,5/5,0 mm D 4,5 mm blokowanych i nie blokowanych. Dodatkowo,  otwory do stabilizacji czasowej drutami Kirschnera. Płytka oznakowana, prawa i  lewa. Grubość płyty 2,5/3,6/5,0 mm , szerokość w głowie 35/36/37 mm w ogonie 16/17,3 mm. Długość płyty od 68 do 300 mm. Zestaw: 1 płyta + 8 śrub  
</t>
    </r>
  </si>
  <si>
    <r>
      <rPr>
        <b/>
        <sz val="9"/>
        <rFont val="Tahoma"/>
        <family val="2"/>
        <charset val="238"/>
      </rPr>
      <t>Płytka do kości piętowej</t>
    </r>
    <r>
      <rPr>
        <sz val="9"/>
        <rFont val="Tahoma"/>
        <family val="2"/>
        <charset val="238"/>
      </rPr>
      <t xml:space="preserve">
Płytka  tytanowa rozgałęziona , wielootworowa. Otwory  gwintowane  z możliwością  stabilizacji kątowej dla śrub gąbczastych D 4,0 mm , kaniulowanych D 4,0 mm z częściowym gwintem oraz korowych D 3,0 mm blokowanych z nagwintowaną główką. Płytka wyprofilowana z możliwością elastycznego dopasowania anatomicznego. Płytka w trzech długościach: 60 mm , 70 mm i 80 mm. Grubość płyty 1,6 mm. 
</t>
    </r>
  </si>
  <si>
    <r>
      <rPr>
        <b/>
        <sz val="9"/>
        <rFont val="Tahoma"/>
        <family val="2"/>
        <charset val="238"/>
      </rPr>
      <t>Płytki proste, małe fragmenty .</t>
    </r>
    <r>
      <rPr>
        <sz val="9"/>
        <rFont val="Tahoma"/>
        <family val="2"/>
        <charset val="238"/>
      </rPr>
      <t xml:space="preserve">                                                                             Płytki tytanowe, wąskie, pozwalają na kompresję między odłamami kości długich dzięki 2 otworom „combi”. Otwory gwintowane umożliwiają zastosowanie śrub blokowanych. Płyta zaopatrzona w 2-12 otworów.Długość płyty od 25 do 155 mm. Otwory w płycie akceptują śruby gąbczaste śr. 4,0mm, korowe śr. 3,5mm z nagwintowaną główką. Grubość płyty 3,9mm, szerokość 11,0mm, odległość między otworami 13,0mm. Zestaw : płyta + 6 śrub.</t>
    </r>
  </si>
  <si>
    <r>
      <rPr>
        <b/>
        <sz val="9"/>
        <rFont val="Tahoma"/>
        <family val="2"/>
        <charset val="238"/>
      </rPr>
      <t>Płytka prosta tubularna w kształcie rynnowym 1/3 koła</t>
    </r>
    <r>
      <rPr>
        <sz val="9"/>
        <rFont val="Tahoma"/>
        <family val="2"/>
        <charset val="238"/>
      </rPr>
      <t xml:space="preserve">. Tytanowa.
Płytka  posiada od 3 do 12 otworów nagwintowanych umożliwiających stosowanie śrub blokowanych. Grubość płytki 1,2 mm , szerokość 9 mm , długość od 40 do 148 mm. Zestaw: 1 płyta + 6 śrub 
</t>
    </r>
  </si>
  <si>
    <r>
      <rPr>
        <b/>
        <sz val="9"/>
        <rFont val="Tahoma"/>
        <family val="2"/>
        <charset val="238"/>
      </rPr>
      <t>Płytki proste ( duże fragmenty),</t>
    </r>
    <r>
      <rPr>
        <sz val="9"/>
        <rFont val="Tahoma"/>
        <family val="2"/>
        <charset val="238"/>
      </rPr>
      <t xml:space="preserve"> Płytka prosta  tytanowa, szerokość płytki wąska 14 mm , grubość 4,4 mm , odległość między otworami 18 mm i płyta szeroka 17,5 mm , grubość 5,2 mm , odległość między otworami 18 mm. Płytka od spodniej strony profilowana o ograniczonym kontakcie z okostną, długości płyty wąskiej 34 – 286 mm, otwory w płytce od 2 do 16, długość płytki szerokiej 106 - 322 mm ilość otworów od 6 do 18. W płytce znajdują się 2 otwory owalne do kompresji, akceptujące śruby gąbczaste o D 6,5 mm i śruby  korowe z nagwintowaną głową D 4,5 mm  o długościach 14 – 100 mm.  
</t>
    </r>
  </si>
  <si>
    <r>
      <rPr>
        <b/>
        <sz val="9"/>
        <rFont val="Tahoma"/>
        <family val="2"/>
        <charset val="238"/>
      </rPr>
      <t>Śruby kaniulowane D 3,5mm</t>
    </r>
    <r>
      <rPr>
        <sz val="9"/>
        <rFont val="Tahoma"/>
        <family val="2"/>
        <charset val="238"/>
      </rPr>
      <t xml:space="preserve"> z pełnym lub częściowym gwintem , samogwintujące o długości od 10 do 50 mm ze skokiem co 2 mm. Kaniulacja wewnętrzna 1,35 mm. Średnica głowy D 5,0 mm.Tytan</t>
    </r>
  </si>
  <si>
    <r>
      <rPr>
        <b/>
        <sz val="9"/>
        <rFont val="Tahoma"/>
        <family val="2"/>
        <charset val="238"/>
      </rPr>
      <t>Śruby kaniulowane D 4,5mm</t>
    </r>
    <r>
      <rPr>
        <sz val="9"/>
        <rFont val="Tahoma"/>
        <family val="2"/>
        <charset val="238"/>
      </rPr>
      <t xml:space="preserve"> z pełnym lub częściowym gwintem , samogwintujące o długości od 20 do 72 mm ze skokiem co 2 mm. Kaniulacja wewnętrzna 1,75 mm. Tytan</t>
    </r>
  </si>
  <si>
    <r>
      <rPr>
        <b/>
        <sz val="9"/>
        <rFont val="Tahoma"/>
        <family val="2"/>
        <charset val="238"/>
      </rPr>
      <t>Śruby kaniulowane D 7,0mm</t>
    </r>
    <r>
      <rPr>
        <sz val="9"/>
        <rFont val="Tahoma"/>
        <family val="2"/>
        <charset val="238"/>
      </rPr>
      <t xml:space="preserve">  samogwintujące o długości od 25 do 130 mm (  gwint 16 mm ) i od 45 do 130 mm ( gwint 32 mm ) ze skokiem co 2 mm. Kaniulacja wewnętrzna 2,20 mm. Tytan</t>
    </r>
  </si>
  <si>
    <r>
      <rPr>
        <b/>
        <sz val="9"/>
        <rFont val="Tahoma"/>
        <family val="2"/>
        <charset val="238"/>
      </rPr>
      <t>Płytka rekonstrukcyjna prosta</t>
    </r>
    <r>
      <rPr>
        <sz val="9"/>
        <rFont val="Tahoma"/>
        <family val="2"/>
        <charset val="238"/>
      </rPr>
      <t xml:space="preserve"> z wcięciami. Płyta tytanowa z otworami  dla śrub korowych D 2,7/3,5 mm i gąbczastych D 4,0 mm . Otwory gwintowane umożliwiające stosowanie śrub blokowanych stabilności kątowej. Grubość płyty 3,9 mm , szerokość 11 mm. Ilość otworów od 3 do 18 , długość płyty od 34 do 214 mm. Płyta posiada poprzeczne wcięcia umożliwiające wielopłaszczyznowe kształtowanie anatomiczne.</t>
    </r>
  </si>
  <si>
    <t>Zadanie nr 18 Stabilizator zewnętrzny</t>
  </si>
  <si>
    <t>Stawka podatku VAT</t>
  </si>
  <si>
    <t>Rama standardowa dwustronna na udo/piszczel</t>
  </si>
  <si>
    <t>1a</t>
  </si>
  <si>
    <t>Klamra multifunkcyjna na 5 grotów (ø4 mm, ø5 mm lub ø6 mm)</t>
  </si>
  <si>
    <t>1b</t>
  </si>
  <si>
    <t>Klamra pręt-pręt (ø8 mm/ø8 mm)</t>
  </si>
  <si>
    <t>1c</t>
  </si>
  <si>
    <t>Łącznik odgięty 30° (ø8 mm)</t>
  </si>
  <si>
    <t>1d</t>
  </si>
  <si>
    <t>Pręt węglowy prosty (ø8 mm, dł. 65-500 mm)</t>
  </si>
  <si>
    <t>1e</t>
  </si>
  <si>
    <t>Wkrętak do grotów i klamer ø8 mm</t>
  </si>
  <si>
    <t>1f</t>
  </si>
  <si>
    <t>Pokrętło</t>
  </si>
  <si>
    <t>1g</t>
  </si>
  <si>
    <t>Grotowkręty kostne ( ø4-6 mm, dł. 90-250 mm)</t>
  </si>
  <si>
    <t>Rama standardowa dwustronna na przedramię</t>
  </si>
  <si>
    <t>Klamra multifunkcyjna na 4 groty (ø3 mm lub ø4 mm)</t>
  </si>
  <si>
    <t>Klamra pręt-pręt (ø5 mm/ø5 mm)</t>
  </si>
  <si>
    <t>Łącznik odgięty 30° (ø5 mm)</t>
  </si>
  <si>
    <t>Pręt węglowy prosty (ø5 mm, dł. 65-300 mm)</t>
  </si>
  <si>
    <t>Wkrętak do grotów i klamer ø5 mm</t>
  </si>
  <si>
    <t>Grotowkręty kostne (ø4 mm  dł. 120 mm)</t>
  </si>
  <si>
    <t>Razem zad 18</t>
  </si>
  <si>
    <t>Zadanie nr 19 Gwoździe śródszpikowe</t>
  </si>
  <si>
    <t>Jednostka</t>
  </si>
  <si>
    <t>ilość sztuk w
rekomendowanym
komplecie</t>
  </si>
  <si>
    <t>Cena
jednostkowa
netto</t>
  </si>
  <si>
    <t>Gwóźdź</t>
  </si>
  <si>
    <t>Śruby ryglujące 4.5mm</t>
  </si>
  <si>
    <t>Śruby ryglujące 4mm</t>
  </si>
  <si>
    <t>Gwóźdź rekonstrukcyjny</t>
  </si>
  <si>
    <t>Śruba doszyjkowa, gwintowana</t>
  </si>
  <si>
    <t>2c</t>
  </si>
  <si>
    <t>Śruba ryglująca z gniazdem gwiazdkowym</t>
  </si>
  <si>
    <t>2d</t>
  </si>
  <si>
    <t>2e</t>
  </si>
  <si>
    <t>3a</t>
  </si>
  <si>
    <t>Gwóźdź piszczelowy</t>
  </si>
  <si>
    <t>3b</t>
  </si>
  <si>
    <t>Sruby dwurdzeniowe 5.0mm</t>
  </si>
  <si>
    <t>3c</t>
  </si>
  <si>
    <t>Śruby ryglujące do gwoździa piszczelowego</t>
  </si>
  <si>
    <t>3d</t>
  </si>
  <si>
    <t>Zaślepki do gwoździa piszczelowego</t>
  </si>
  <si>
    <t>3e</t>
  </si>
  <si>
    <t>Tuleja silikonowa umożliwiająca implantację gwoździa z dostępu nadrzepkowego</t>
  </si>
  <si>
    <t>4a</t>
  </si>
  <si>
    <t>Gwóźdź udowy uniwersalny</t>
  </si>
  <si>
    <t>4b</t>
  </si>
  <si>
    <t>Śruby ryglujące do gwoździa udowego</t>
  </si>
  <si>
    <t>4c</t>
  </si>
  <si>
    <t>4d</t>
  </si>
  <si>
    <t>5a</t>
  </si>
  <si>
    <t>5b</t>
  </si>
  <si>
    <t xml:space="preserve">Śruba blokująca </t>
  </si>
  <si>
    <t>5c</t>
  </si>
  <si>
    <t xml:space="preserve">Śruba doszyjkowa </t>
  </si>
  <si>
    <t>5d</t>
  </si>
  <si>
    <t xml:space="preserve">Zaślepka </t>
  </si>
  <si>
    <t>6a</t>
  </si>
  <si>
    <t>6b</t>
  </si>
  <si>
    <t>Śruby ryglujące 5mm oraz 6mm</t>
  </si>
  <si>
    <t>6c</t>
  </si>
  <si>
    <t>Ostrze spiralne</t>
  </si>
  <si>
    <t>6d</t>
  </si>
  <si>
    <t>7a</t>
  </si>
  <si>
    <t>7b</t>
  </si>
  <si>
    <t>Producent/nr kaalogowy</t>
  </si>
  <si>
    <r>
      <rPr>
        <b/>
        <sz val="9"/>
        <color indexed="8"/>
        <rFont val="Tahoma"/>
        <family val="2"/>
        <charset val="238"/>
      </rPr>
      <t>Gwóźdź ramienny, kaniulowany z możliwością wielopłaszczyznowego blokowania</t>
    </r>
    <r>
      <rPr>
        <sz val="9"/>
        <color indexed="8"/>
        <rFont val="Tahoma"/>
        <family val="2"/>
        <charset val="238"/>
      </rPr>
      <t>. Możliwość blokowania śruby w śrubie w części bliższej. Śruby blokujące w części bliższej wyposażone w otwór umożliwiający wprowadzenie dodatkowej śruby blokowanej 3.5mm stabilnej kątowo. Śruby w części bliższej z zaokrągloną końcówką z głową samotnącą wpuszczaną w kość z czterema otworami do mocowania szwów. W części bliższej gwóźdź wyposażony w 4 otwory o różnych płaszczyznach, w części środkowej gwóźdź wyposażony w otwór skośny dla śruby blokowanej przechodzącej przez przyśrodkowo tylną część głowy kości ramiennej, w części dalszej gwóźdź wyposażony w dwa otwory o różnych płaszczyznach. Instrumentarium z możliwością użycia śródoperacyjnego celownika do blokowania w części bliższej i dalszej. Gwóźdź w wersji do prawej i lewej ręki. Zaślepka w długościach od 0mm do 15mm. Gwoździe i zaślepki zapakowane sterylnie. (w standardzie: gwóźdź, 3x śruba 4,5mm, 2xśruba blokująca 4.0, 1x zaślepka).</t>
    </r>
  </si>
  <si>
    <r>
      <rPr>
        <b/>
        <sz val="9"/>
        <color indexed="8"/>
        <rFont val="Tahoma"/>
        <family val="2"/>
        <charset val="238"/>
      </rPr>
      <t>Gwóźdź rekonstrukcyjny antyrotacyjny, kaniulowany do bliższej nasady kości udowej</t>
    </r>
    <r>
      <rPr>
        <sz val="9"/>
        <color indexed="8"/>
        <rFont val="Tahoma"/>
        <family val="2"/>
        <charset val="238"/>
      </rPr>
      <t>,
blokowany, rekonstrukcyjny do złamań przezkrętarzowych oraz wielopoziomowych. Gwóźdź o
anatomicznym kącie ugięcia 6º, możliwość blokowania statycznego lub dynamicznego w części
dalszej. Śruba doszyjkowa z ostrzem heliakalnym (spiralno-nożowym), średnica 11mm, długość
od 75 do 130mm lub standardowa, gwintowana., średnica 11mm, długość od 70mm do 130mm.
Śruby doszyjkowe zakładane za pomocą jednego instrumentarium. Ryglowanie śruby
doszyjkowej zapobiegające rotacji. Możliwość kompresji na śrubie doszyjkowej
śródoperacyjnie. Gwoździe 125, 130, 135 stopnie, średnice 10-12mm w wersji krótkiej oraz 10-
14 w wersji od 300mm. Długości od 170mm do 460mm. Gwoździe długie lewe i prawe.
Materiał tytan.</t>
    </r>
  </si>
  <si>
    <r>
      <rPr>
        <b/>
        <sz val="9"/>
        <color indexed="8"/>
        <rFont val="Tahoma"/>
        <family val="2"/>
        <charset val="238"/>
      </rPr>
      <t>Śruba z ostrzem helikalnym do gwoździa rekonstrukcyjnego do leczenia złamań bliższej</t>
    </r>
    <r>
      <rPr>
        <sz val="9"/>
        <color indexed="8"/>
        <rFont val="Tahoma"/>
        <family val="2"/>
        <charset val="238"/>
      </rPr>
      <t xml:space="preserve">
</t>
    </r>
    <r>
      <rPr>
        <b/>
        <sz val="9"/>
        <color indexed="8"/>
        <rFont val="Tahoma"/>
        <family val="2"/>
        <charset val="238"/>
      </rPr>
      <t>nasady kości udowej</t>
    </r>
    <r>
      <rPr>
        <sz val="9"/>
        <color indexed="8"/>
        <rFont val="Tahoma"/>
        <family val="2"/>
        <charset val="238"/>
      </rPr>
      <t>. Śruba z łopatkami wygiętymi w kierunku trzonu śruby co umożliwia
kompresję kosci wokół implantu. Dłogości ostrza od 75mm do 130mm, średnica 11mm.
Materiał tytan.</t>
    </r>
  </si>
  <si>
    <r>
      <rPr>
        <b/>
        <sz val="9"/>
        <color indexed="8"/>
        <rFont val="Tahoma"/>
        <family val="2"/>
        <charset val="238"/>
      </rPr>
      <t>Gwóźdź piszczelowy, rekonstrukcyjny, kaniulowany</t>
    </r>
    <r>
      <rPr>
        <sz val="9"/>
        <color indexed="8"/>
        <rFont val="Tahoma"/>
        <family val="2"/>
        <charset val="238"/>
      </rPr>
      <t>.
Gwóźdź umożliwiający zaopatrzenie złamań w obrębie zarówno dalszej jak i bliższej nasady
piszczeli Możliwość wielopłaszczyznowego blokowania proksymalnego za pomocą śrub
gąbczasto-korowych posiadających w części gwint korowy a w częsci gwint gąbczasty o
średnicy 5mm i długościach od 30mm do 90mm, oraz wielopłaszczyznowego blokowania
dystalnego. Śruby blokujące z gniazdem gwiazdkowym, kodowanie kolorami - kolor śruby
ryglującej odpowiada kolorowi gwoździa oraz oznaczeniu kolorystycznemu tulei i wiertła.
Możliwość kompresji odłamów za pomocą śruby kompresyjnej. Zaślepki kaniulowane w
długościach od 0mm do 15mm. Średnice gwoździa od 8mm do 13mm w długościach od 255mm
do 465mm. Dostępne gwoździe lite i kaniulowane. Instrumentarium posiada opcję umożliwiającą implantację gwoździa metodą nadrzepkową</t>
    </r>
  </si>
  <si>
    <r>
      <rPr>
        <b/>
        <sz val="9"/>
        <color indexed="8"/>
        <rFont val="Tahoma"/>
        <family val="2"/>
        <charset val="238"/>
      </rPr>
      <t>Gwóźdź udowy wprowadzany od góry lub od dołu</t>
    </r>
    <r>
      <rPr>
        <sz val="9"/>
        <color indexed="8"/>
        <rFont val="Tahoma"/>
        <family val="2"/>
        <charset val="238"/>
      </rPr>
      <t>.Gwóźdź udowy, blokowany, kaniulowany, tytanowy. Z możliwością implantowania antegrade i retrograde przy użyciu tego samego implantu. Możliwość blokowania z użyciem śruby spiralnej. Możliwość wielopłaszczyznowego blokowania dystalnego. Zarówno w części proksymalnej jak i dystalnej podłużne otwory umożliwiające dynamizację. Śruby blokujące z gniazdem gwiazdkowym, kodowanie kolorami - kolor śruby ryglującej odpowiada kolorowi gwoździa oraz oznaczeniu kolorystycznemu tulei i wiertła. Gwóźdź uniwersalny – do prawej i lewej nogi. Zaślepki kaniulowane w długościach od 0mm do 20mm. Średnice gwoździa od 9mm do 15mm, w długościach od 300mm do 480mm.</t>
    </r>
  </si>
  <si>
    <r>
      <rPr>
        <b/>
        <sz val="9"/>
        <color indexed="8"/>
        <rFont val="Tahoma"/>
        <family val="2"/>
        <charset val="238"/>
      </rPr>
      <t>Śruba spiralna do gwoździa uniwersalnego</t>
    </r>
    <r>
      <rPr>
        <sz val="9"/>
        <color indexed="8"/>
        <rFont val="Tahoma"/>
        <family val="2"/>
        <charset val="238"/>
      </rPr>
      <t>. Śruba implantowana do kłykci kości udowej, przy wejściu odkolanowym gwoździem. Śruba w kształcie śmigła wbijana w kość udową po uprzednim otwarciu korówki bocznej. Długość od 40mm do 100mm. Materiał tytan</t>
    </r>
  </si>
  <si>
    <r>
      <rPr>
        <b/>
        <sz val="9"/>
        <color indexed="8"/>
        <rFont val="Tahoma"/>
        <family val="2"/>
        <charset val="238"/>
      </rPr>
      <t>Gwóźdź udowy boczny, blokowany, kaniulowany, tytanowy.</t>
    </r>
    <r>
      <rPr>
        <sz val="9"/>
        <color indexed="8"/>
        <rFont val="Tahoma"/>
        <family val="2"/>
        <charset val="238"/>
      </rPr>
      <t xml:space="preserve"> Proksymalne ugiecie umożliwiające zalozenie z dostępu bocznego w stosunku do szczytu krętarza
większego. Gwóźdź z możliwościa blokowania proksymalnego 120° antegrade. Możliwość wielopłaszczyznowego blokowania dystalnego. Możliwość blokowania
proksymalnego z uzyciem dwoch srub doszyjkowych pod kątem 130°
 z antewersją 10°
, umożliwiających leczenie zlaman podkretarzowych o średnicy 6.5mm i długościach
od 60mm do 130mm. Zaślepka kaniulowana w długościach od 0mm do 20mm. Śruby blokujące z gniazdem gwiazdkowym, kodowanie kolorami – kolor śruby ryglującej
odpowiada kolorowi gwoździa oraz oznaczeniu kolorystycznemu tulei i wiertła. Średnice gwoździa od 9mm do 16mm , w długościach od 300mm do 480mm.</t>
    </r>
  </si>
  <si>
    <r>
      <rPr>
        <b/>
        <sz val="9"/>
        <color indexed="8"/>
        <rFont val="Tahoma"/>
        <family val="2"/>
        <charset val="238"/>
      </rPr>
      <t>Gwóźdź tytanowy odpiętowy</t>
    </r>
    <r>
      <rPr>
        <sz val="9"/>
        <color indexed="8"/>
        <rFont val="Tahoma"/>
        <family val="2"/>
        <charset val="238"/>
      </rPr>
      <t xml:space="preserve">, anatomiczny umożliwiający wykonanie pełnej artrodezy stawu skokowego. Gwóźdź wygięty pod katem 12stopni w części bliższej. Wielopłaszczyznowe blokowanie gwoździa. Możliwość blokowania gwoździa w kości piętowej przy pomocy ostrza spiralo-nożowego i śrub o śr. 6,0mm blokowanych kątowo przy pomocy zaślepki. Możliwość blokowania śrubami w części bliższej gwoździa śrubami 5,0mm prostopadle przez kość piszczelową oraz skośnie przez kość skokowa. Otwór dynamizacyjny w części bliższej gwoździa. Ramię celownika umożliwiające blokowanie wszystkich otworów w gwoździu. Średnice: 10, 12,13mm i długości 150,180 i 240mm. Śruby blokujące z gniazdem gwiazdkowym.
</t>
    </r>
  </si>
  <si>
    <r>
      <rPr>
        <b/>
        <sz val="9"/>
        <color indexed="8"/>
        <rFont val="Tahoma"/>
        <family val="2"/>
        <charset val="238"/>
      </rPr>
      <t>Płyty boczne, przyśrodkowe oraz tylno-przyśrodkowe do bliższego końca kości piszczelowej</t>
    </r>
    <r>
      <rPr>
        <sz val="9"/>
        <color indexed="8"/>
        <rFont val="Tahoma"/>
        <family val="2"/>
        <charset val="238"/>
      </rPr>
      <t xml:space="preserve">
</t>
    </r>
    <r>
      <rPr>
        <sz val="9"/>
        <rFont val="Tahoma"/>
        <family val="2"/>
        <charset val="238"/>
      </rPr>
      <t>Płyta anatomiczna o kształcie zmniejszającym kontakt z kością, blokująco - kompresyjna do bliższej nasady kości piszczelowej od strony bocznej i przyśrodkowej. Na trzonie płyty otwory dwufunkcyjne nie wymagające zaślepek/przejściówek, blokująco – kompresyjne z możliwością zastosowania śrub blokujących lub korowych/gąbczastych. W głowie płyty otwory prowadzące śruby blokujące pod różnymi kątami, w różnych kierunkach oraz otwory do wstępnej stabilizacji drutami Kirschnera. Płyty pod śruby 3.5 blokowane i korowe oraz płyty boczne i przyśrodkowe pod śruby blokowane 5.0 oraz korowe 4.5. Śruby blokowane w płycie lite i kaniulowane (5.0), samogwintujące oraz samotnące/samogwintujące z gniazdami sześciokątnymi wkręcane przy pomocy śrubokręta dynamometrycznego 4,0Nm. Śruby blokowane 3.5 wkręcane przy pomocy śrubokręta dynamometrycznego 1.5Nm. Płyty do bliższej nasady kości piszczelowej boczne 4.5/5.0 z celownikiem przeziernym dla RTG do techniki małoinwazyjnej. Wszystkie płyty prawe i lewe, różne długości płyt. Materiał stal.</t>
    </r>
  </si>
  <si>
    <t>L.P.</t>
  </si>
  <si>
    <t>ilość</t>
  </si>
  <si>
    <t>cena netto</t>
  </si>
  <si>
    <t>Producent/ nr kataloowy</t>
  </si>
  <si>
    <t>Ekspandey anatomiczne</t>
  </si>
  <si>
    <t>Protezy anatomiczne</t>
  </si>
  <si>
    <t xml:space="preserve"> Ilość szt.</t>
  </si>
  <si>
    <t>zestaw</t>
  </si>
  <si>
    <t>Zadanie nr 20 Ekspandery  anatomiczne,protezy anatomiczne 33184400-7</t>
  </si>
  <si>
    <t>Ekspandery anatomiczne, protezy anatomiczne  w jednym systemie od jednego peoducenta, dopasowane rozmiarowo. Zapobiega to ewentualnym roszczeniom sądowym w razie niepowodzeń.</t>
  </si>
</sst>
</file>

<file path=xl/styles.xml><?xml version="1.0" encoding="utf-8"?>
<styleSheet xmlns="http://schemas.openxmlformats.org/spreadsheetml/2006/main">
  <numFmts count="8">
    <numFmt numFmtId="44" formatCode="_-* #,##0.00\ &quot;zł&quot;_-;\-* #,##0.00\ &quot;zł&quot;_-;_-* &quot;-&quot;??\ &quot;zł&quot;_-;_-@_-"/>
    <numFmt numFmtId="43" formatCode="_-* #,##0.00\ _z_ł_-;\-* #,##0.00\ _z_ł_-;_-* &quot;-&quot;??\ _z_ł_-;_-@_-"/>
    <numFmt numFmtId="164" formatCode="m/d"/>
    <numFmt numFmtId="165" formatCode="\ #,##0.00&quot;      &quot;;\-#,##0.00&quot;      &quot;;&quot; -&quot;#&quot;      &quot;;@\ "/>
    <numFmt numFmtId="166" formatCode="[$-415]General"/>
    <numFmt numFmtId="167" formatCode="&quot; &quot;#,##0.00&quot;      &quot;;&quot;-&quot;#,##0.00&quot;      &quot;;&quot; -&quot;#&quot;      &quot;;@&quot; &quot;"/>
    <numFmt numFmtId="168" formatCode="[$-415]0%"/>
    <numFmt numFmtId="169" formatCode="[$-415]#,##0.00"/>
  </numFmts>
  <fonts count="26">
    <font>
      <sz val="11"/>
      <color theme="1"/>
      <name val="Calibri"/>
      <family val="2"/>
      <charset val="238"/>
      <scheme val="minor"/>
    </font>
    <font>
      <sz val="10"/>
      <name val="Arial CE"/>
      <family val="2"/>
      <charset val="238"/>
    </font>
    <font>
      <sz val="10"/>
      <name val="Arial CE"/>
      <charset val="238"/>
    </font>
    <font>
      <b/>
      <sz val="11"/>
      <color theme="1"/>
      <name val="Calibri"/>
      <family val="2"/>
      <charset val="238"/>
      <scheme val="minor"/>
    </font>
    <font>
      <sz val="10"/>
      <color theme="1"/>
      <name val="Calibri"/>
      <family val="2"/>
      <charset val="238"/>
      <scheme val="minor"/>
    </font>
    <font>
      <b/>
      <sz val="9"/>
      <color theme="1"/>
      <name val="Arial"/>
      <family val="2"/>
      <charset val="238"/>
    </font>
    <font>
      <sz val="11"/>
      <color theme="1"/>
      <name val="Calibri"/>
      <family val="2"/>
      <charset val="238"/>
      <scheme val="minor"/>
    </font>
    <font>
      <sz val="9"/>
      <color theme="1"/>
      <name val="Tahoma"/>
      <family val="2"/>
      <charset val="238"/>
    </font>
    <font>
      <sz val="9"/>
      <color theme="1"/>
      <name val="Calibri"/>
      <family val="2"/>
      <charset val="238"/>
      <scheme val="minor"/>
    </font>
    <font>
      <b/>
      <sz val="9"/>
      <color theme="1"/>
      <name val="Tahoma"/>
      <family val="2"/>
      <charset val="238"/>
    </font>
    <font>
      <b/>
      <sz val="9"/>
      <name val="Tahoma"/>
      <family val="2"/>
      <charset val="238"/>
    </font>
    <font>
      <sz val="9"/>
      <name val="Tahoma"/>
      <family val="2"/>
      <charset val="238"/>
    </font>
    <font>
      <sz val="9"/>
      <color indexed="8"/>
      <name val="Tahoma"/>
      <family val="2"/>
      <charset val="238"/>
    </font>
    <font>
      <b/>
      <sz val="8"/>
      <color indexed="8"/>
      <name val="Tahoma"/>
      <family val="2"/>
      <charset val="238"/>
    </font>
    <font>
      <sz val="10"/>
      <color theme="1"/>
      <name val="Arial1"/>
      <charset val="238"/>
    </font>
    <font>
      <sz val="9"/>
      <color rgb="FF000000"/>
      <name val="Tahoma"/>
      <family val="2"/>
      <charset val="238"/>
    </font>
    <font>
      <b/>
      <sz val="9"/>
      <color indexed="8"/>
      <name val="Tahoma"/>
      <family val="2"/>
      <charset val="238"/>
    </font>
    <font>
      <b/>
      <sz val="9"/>
      <color rgb="FF000000"/>
      <name val="Tahoma"/>
      <family val="2"/>
      <charset val="238"/>
    </font>
    <font>
      <sz val="9"/>
      <color rgb="FFFF0000"/>
      <name val="Tahoma"/>
      <family val="2"/>
      <charset val="238"/>
    </font>
    <font>
      <u/>
      <sz val="9"/>
      <color theme="1"/>
      <name val="Tahoma"/>
      <family val="2"/>
      <charset val="238"/>
    </font>
    <font>
      <b/>
      <sz val="9"/>
      <color theme="1"/>
      <name val="Calibri"/>
      <family val="2"/>
      <charset val="238"/>
      <scheme val="minor"/>
    </font>
    <font>
      <b/>
      <sz val="10"/>
      <color theme="1"/>
      <name val="Calibri"/>
      <family val="2"/>
      <charset val="238"/>
      <scheme val="minor"/>
    </font>
    <font>
      <sz val="10"/>
      <color rgb="FF000000"/>
      <name val="Calibri"/>
      <family val="2"/>
      <charset val="238"/>
      <scheme val="minor"/>
    </font>
    <font>
      <sz val="10"/>
      <color rgb="FF000000"/>
      <name val="Calibri"/>
      <family val="2"/>
      <charset val="238"/>
    </font>
    <font>
      <b/>
      <sz val="12"/>
      <color theme="1"/>
      <name val="Calibri"/>
      <family val="2"/>
      <charset val="238"/>
      <scheme val="minor"/>
    </font>
    <font>
      <b/>
      <i/>
      <sz val="9"/>
      <name val="Tahoma"/>
      <family val="2"/>
      <charset val="238"/>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45">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style="thin">
        <color indexed="8"/>
      </top>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64"/>
      </bottom>
      <diagonal/>
    </border>
    <border>
      <left/>
      <right/>
      <top style="thin">
        <color indexed="64"/>
      </top>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style="thin">
        <color indexed="8"/>
      </left>
      <right/>
      <top style="thin">
        <color indexed="8"/>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top/>
      <bottom style="thin">
        <color indexed="8"/>
      </bottom>
      <diagonal/>
    </border>
    <border>
      <left/>
      <right/>
      <top style="thin">
        <color indexed="8"/>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diagonal/>
    </border>
    <border>
      <left style="thin">
        <color rgb="FF000000"/>
      </left>
      <right/>
      <top/>
      <bottom style="thin">
        <color rgb="FF000000"/>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s>
  <cellStyleXfs count="5">
    <xf numFmtId="0" fontId="0" fillId="0" borderId="0"/>
    <xf numFmtId="0" fontId="1" fillId="0" borderId="0"/>
    <xf numFmtId="0" fontId="2" fillId="0" borderId="0"/>
    <xf numFmtId="44" fontId="6" fillId="0" borderId="0" applyFont="0" applyFill="0" applyBorder="0" applyAlignment="0" applyProtection="0"/>
    <xf numFmtId="166" fontId="14" fillId="0" borderId="0"/>
  </cellStyleXfs>
  <cellXfs count="548">
    <xf numFmtId="0" fontId="0" fillId="0" borderId="0" xfId="0"/>
    <xf numFmtId="0" fontId="3" fillId="0" borderId="0" xfId="0" applyFont="1"/>
    <xf numFmtId="0" fontId="4" fillId="0" borderId="0" xfId="0" applyFont="1"/>
    <xf numFmtId="0" fontId="4" fillId="0" borderId="0" xfId="0" applyFont="1" applyAlignment="1">
      <alignment horizontal="center" vertical="center"/>
    </xf>
    <xf numFmtId="0" fontId="0" fillId="0" borderId="3" xfId="0" applyBorder="1"/>
    <xf numFmtId="0" fontId="0" fillId="0" borderId="0" xfId="0" applyAlignment="1">
      <alignment horizontal="center"/>
    </xf>
    <xf numFmtId="0" fontId="7" fillId="0" borderId="0" xfId="0" applyFont="1"/>
    <xf numFmtId="0" fontId="8" fillId="0" borderId="0" xfId="0" applyFont="1"/>
    <xf numFmtId="0" fontId="9" fillId="0" borderId="0" xfId="0" applyFont="1"/>
    <xf numFmtId="0" fontId="10" fillId="0" borderId="0" xfId="1" applyFont="1"/>
    <xf numFmtId="0" fontId="11" fillId="0" borderId="0" xfId="1" applyFont="1"/>
    <xf numFmtId="0" fontId="10" fillId="0" borderId="0" xfId="1" applyFont="1" applyAlignment="1"/>
    <xf numFmtId="0" fontId="10" fillId="0" borderId="1" xfId="1" applyFont="1" applyBorder="1" applyAlignment="1">
      <alignment horizontal="center" vertical="top"/>
    </xf>
    <xf numFmtId="2" fontId="10" fillId="0" borderId="1" xfId="1" applyNumberFormat="1" applyFont="1" applyBorder="1" applyAlignment="1">
      <alignment horizontal="center" vertical="center" wrapText="1"/>
    </xf>
    <xf numFmtId="0" fontId="10" fillId="0" borderId="1" xfId="1" applyFont="1" applyFill="1" applyBorder="1" applyAlignment="1">
      <alignment horizontal="center" vertical="top" wrapText="1"/>
    </xf>
    <xf numFmtId="0" fontId="10" fillId="0" borderId="1" xfId="1" applyFont="1" applyBorder="1" applyAlignment="1">
      <alignment horizontal="center" vertical="top" wrapText="1"/>
    </xf>
    <xf numFmtId="0" fontId="10" fillId="0" borderId="2" xfId="1" applyFont="1" applyBorder="1" applyAlignment="1">
      <alignment horizontal="center" vertical="top" wrapText="1"/>
    </xf>
    <xf numFmtId="0" fontId="9" fillId="0" borderId="3" xfId="0" applyFont="1" applyBorder="1" applyAlignment="1">
      <alignment vertical="top" wrapText="1"/>
    </xf>
    <xf numFmtId="0" fontId="11" fillId="0" borderId="1" xfId="1" applyFont="1" applyBorder="1" applyAlignment="1">
      <alignment horizontal="center" vertical="center" wrapText="1"/>
    </xf>
    <xf numFmtId="0" fontId="12" fillId="0" borderId="0" xfId="1" applyFont="1" applyAlignment="1">
      <alignment horizontal="left" vertical="top" wrapText="1"/>
    </xf>
    <xf numFmtId="0" fontId="11" fillId="0" borderId="1" xfId="1" applyFont="1" applyFill="1" applyBorder="1" applyAlignment="1">
      <alignment horizontal="center" vertical="center" wrapText="1"/>
    </xf>
    <xf numFmtId="2" fontId="11" fillId="0" borderId="1" xfId="1" applyNumberFormat="1" applyFont="1" applyFill="1" applyBorder="1" applyAlignment="1">
      <alignment horizontal="center" vertical="center" wrapText="1"/>
    </xf>
    <xf numFmtId="9" fontId="11" fillId="0" borderId="1" xfId="1" applyNumberFormat="1" applyFont="1" applyFill="1" applyBorder="1" applyAlignment="1">
      <alignment horizontal="center" vertical="center" wrapText="1"/>
    </xf>
    <xf numFmtId="43" fontId="11" fillId="0" borderId="1" xfId="1" applyNumberFormat="1" applyFont="1" applyBorder="1" applyAlignment="1">
      <alignment horizontal="center" vertical="center" wrapText="1"/>
    </xf>
    <xf numFmtId="43" fontId="11" fillId="0" borderId="2" xfId="1" applyNumberFormat="1" applyFont="1" applyBorder="1" applyAlignment="1">
      <alignment horizontal="center" vertical="center" wrapText="1"/>
    </xf>
    <xf numFmtId="0" fontId="7" fillId="0" borderId="3" xfId="0" applyFont="1" applyBorder="1"/>
    <xf numFmtId="0" fontId="11" fillId="0" borderId="2" xfId="1" applyFont="1" applyBorder="1" applyAlignment="1">
      <alignment horizontal="center" vertical="center" wrapText="1"/>
    </xf>
    <xf numFmtId="0" fontId="11" fillId="0" borderId="3" xfId="1" applyFont="1" applyBorder="1" applyAlignment="1">
      <alignment horizontal="left" vertical="top" wrapText="1"/>
    </xf>
    <xf numFmtId="0" fontId="11" fillId="0" borderId="4" xfId="1" applyFont="1" applyFill="1" applyBorder="1" applyAlignment="1">
      <alignment horizontal="center" vertical="center" wrapText="1"/>
    </xf>
    <xf numFmtId="0" fontId="11" fillId="0" borderId="5" xfId="1" applyFont="1" applyBorder="1" applyAlignment="1">
      <alignment horizontal="center" vertical="center" wrapText="1"/>
    </xf>
    <xf numFmtId="0" fontId="11" fillId="0" borderId="6" xfId="1" applyFont="1" applyBorder="1" applyAlignment="1">
      <alignment horizontal="left" vertical="center" wrapText="1"/>
    </xf>
    <xf numFmtId="0" fontId="11" fillId="0" borderId="5" xfId="1" applyFont="1" applyFill="1" applyBorder="1" applyAlignment="1">
      <alignment horizontal="center" vertical="center" wrapText="1"/>
    </xf>
    <xf numFmtId="0" fontId="11" fillId="0" borderId="3" xfId="1" applyFont="1" applyBorder="1" applyAlignment="1">
      <alignment horizontal="center" vertical="center" wrapText="1"/>
    </xf>
    <xf numFmtId="0" fontId="11" fillId="0" borderId="3" xfId="1" applyFont="1" applyBorder="1" applyAlignment="1">
      <alignment horizontal="left" vertical="center" wrapText="1"/>
    </xf>
    <xf numFmtId="0" fontId="11" fillId="0" borderId="3" xfId="1" applyFont="1" applyFill="1" applyBorder="1" applyAlignment="1">
      <alignment horizontal="center" vertical="center" wrapText="1"/>
    </xf>
    <xf numFmtId="0" fontId="11" fillId="0" borderId="7" xfId="1" applyFont="1" applyBorder="1" applyAlignment="1">
      <alignment horizontal="center" vertical="center" wrapText="1"/>
    </xf>
    <xf numFmtId="9" fontId="11" fillId="0" borderId="5" xfId="1" applyNumberFormat="1" applyFont="1" applyFill="1" applyBorder="1" applyAlignment="1">
      <alignment horizontal="center" vertical="center" wrapText="1"/>
    </xf>
    <xf numFmtId="0" fontId="11" fillId="0" borderId="8" xfId="1" applyFont="1" applyBorder="1" applyAlignment="1">
      <alignment horizontal="center" vertical="center" wrapText="1"/>
    </xf>
    <xf numFmtId="0" fontId="11" fillId="0" borderId="8" xfId="1" applyFont="1" applyBorder="1" applyAlignment="1">
      <alignment horizontal="left" vertical="center" wrapText="1"/>
    </xf>
    <xf numFmtId="0" fontId="11" fillId="0" borderId="8" xfId="1" applyFont="1" applyFill="1" applyBorder="1" applyAlignment="1">
      <alignment horizontal="center" vertical="center" wrapText="1"/>
    </xf>
    <xf numFmtId="9" fontId="11" fillId="0" borderId="3" xfId="1" applyNumberFormat="1" applyFont="1" applyFill="1" applyBorder="1" applyAlignment="1">
      <alignment horizontal="center" vertical="center" wrapText="1"/>
    </xf>
    <xf numFmtId="0" fontId="11" fillId="0" borderId="3" xfId="1" applyFont="1" applyBorder="1"/>
    <xf numFmtId="0" fontId="10" fillId="0" borderId="3" xfId="1" applyFont="1" applyBorder="1" applyAlignment="1">
      <alignment horizontal="left" vertical="center"/>
    </xf>
    <xf numFmtId="2" fontId="10" fillId="0" borderId="3" xfId="1" applyNumberFormat="1" applyFont="1" applyBorder="1" applyAlignment="1">
      <alignment vertical="center" wrapText="1"/>
    </xf>
    <xf numFmtId="43" fontId="10" fillId="0" borderId="3" xfId="1" applyNumberFormat="1" applyFont="1" applyBorder="1" applyAlignment="1">
      <alignment horizontal="center" vertical="center" wrapText="1"/>
    </xf>
    <xf numFmtId="43" fontId="10" fillId="0" borderId="2" xfId="1" applyNumberFormat="1" applyFont="1" applyBorder="1" applyAlignment="1">
      <alignment horizontal="center" vertical="center" wrapText="1"/>
    </xf>
    <xf numFmtId="43" fontId="9" fillId="0" borderId="3" xfId="0" applyNumberFormat="1" applyFont="1" applyBorder="1"/>
    <xf numFmtId="0" fontId="10" fillId="0" borderId="0" xfId="1" applyFont="1" applyBorder="1"/>
    <xf numFmtId="0" fontId="11" fillId="0" borderId="0" xfId="1" applyFont="1" applyBorder="1" applyAlignment="1">
      <alignment horizontal="center" vertical="center" wrapText="1"/>
    </xf>
    <xf numFmtId="43" fontId="11" fillId="0" borderId="0" xfId="1" applyNumberFormat="1" applyFont="1" applyBorder="1" applyAlignment="1">
      <alignment horizontal="center" vertical="center" wrapText="1"/>
    </xf>
    <xf numFmtId="0" fontId="10" fillId="0" borderId="9" xfId="1" applyFont="1" applyFill="1" applyBorder="1" applyAlignment="1">
      <alignment horizontal="center" vertical="top" wrapText="1"/>
    </xf>
    <xf numFmtId="0" fontId="10" fillId="0" borderId="9" xfId="1" applyFont="1" applyBorder="1" applyAlignment="1">
      <alignment horizontal="center" vertical="top" wrapText="1"/>
    </xf>
    <xf numFmtId="0" fontId="10" fillId="0" borderId="13" xfId="1" applyFont="1" applyBorder="1" applyAlignment="1">
      <alignment horizontal="center" vertical="top" wrapText="1"/>
    </xf>
    <xf numFmtId="0" fontId="9" fillId="0" borderId="3" xfId="0" applyFont="1" applyBorder="1" applyAlignment="1">
      <alignment wrapText="1"/>
    </xf>
    <xf numFmtId="2" fontId="11" fillId="0" borderId="3" xfId="1" applyNumberFormat="1" applyFont="1" applyBorder="1" applyAlignment="1">
      <alignment horizontal="left" vertical="center" wrapText="1"/>
    </xf>
    <xf numFmtId="43" fontId="11" fillId="0" borderId="3" xfId="1" applyNumberFormat="1" applyFont="1" applyFill="1" applyBorder="1" applyAlignment="1">
      <alignment horizontal="center" vertical="center" wrapText="1"/>
    </xf>
    <xf numFmtId="9" fontId="11" fillId="0" borderId="3" xfId="1" applyNumberFormat="1" applyFont="1" applyBorder="1" applyAlignment="1">
      <alignment horizontal="center" vertical="center"/>
    </xf>
    <xf numFmtId="43" fontId="11" fillId="0" borderId="3" xfId="1" applyNumberFormat="1" applyFont="1" applyBorder="1" applyAlignment="1">
      <alignment horizontal="left" vertical="center"/>
    </xf>
    <xf numFmtId="43" fontId="11" fillId="0" borderId="12" xfId="1" applyNumberFormat="1" applyFont="1" applyBorder="1" applyAlignment="1">
      <alignment horizontal="left" vertical="center"/>
    </xf>
    <xf numFmtId="2" fontId="11" fillId="0" borderId="3" xfId="1" applyNumberFormat="1" applyFont="1" applyBorder="1" applyAlignment="1">
      <alignment horizontal="left" vertical="top" wrapText="1"/>
    </xf>
    <xf numFmtId="0" fontId="11" fillId="0" borderId="3" xfId="0" applyFont="1" applyBorder="1" applyAlignment="1">
      <alignment vertical="center" wrapText="1"/>
    </xf>
    <xf numFmtId="164" fontId="11" fillId="0" borderId="3" xfId="1" applyNumberFormat="1" applyFont="1" applyBorder="1" applyAlignment="1">
      <alignment horizontal="left" vertical="center" wrapText="1"/>
    </xf>
    <xf numFmtId="43" fontId="11" fillId="0" borderId="3" xfId="1" applyNumberFormat="1" applyFont="1" applyBorder="1" applyAlignment="1">
      <alignment horizontal="center" vertical="center" wrapText="1"/>
    </xf>
    <xf numFmtId="0" fontId="10" fillId="0" borderId="3" xfId="1" applyFont="1" applyBorder="1"/>
    <xf numFmtId="43" fontId="11" fillId="0" borderId="3" xfId="1" applyNumberFormat="1" applyFont="1" applyBorder="1"/>
    <xf numFmtId="43" fontId="10" fillId="0" borderId="3" xfId="1" applyNumberFormat="1" applyFont="1" applyBorder="1"/>
    <xf numFmtId="43" fontId="10" fillId="0" borderId="12" xfId="1" applyNumberFormat="1" applyFont="1" applyBorder="1" applyAlignment="1">
      <alignment horizontal="left" vertical="center"/>
    </xf>
    <xf numFmtId="0" fontId="11" fillId="0" borderId="0" xfId="1" applyFont="1" applyBorder="1"/>
    <xf numFmtId="43" fontId="11" fillId="0" borderId="0" xfId="1" applyNumberFormat="1" applyFont="1" applyBorder="1"/>
    <xf numFmtId="43" fontId="10" fillId="0" borderId="0" xfId="1" applyNumberFormat="1" applyFont="1" applyBorder="1"/>
    <xf numFmtId="0" fontId="7" fillId="0" borderId="3" xfId="0" applyFont="1" applyBorder="1" applyAlignment="1">
      <alignment horizontal="left" vertical="center" wrapText="1"/>
    </xf>
    <xf numFmtId="43" fontId="11" fillId="0" borderId="3" xfId="1" applyNumberFormat="1" applyFont="1" applyBorder="1" applyAlignment="1">
      <alignment vertical="center"/>
    </xf>
    <xf numFmtId="43" fontId="11" fillId="0" borderId="12" xfId="1" applyNumberFormat="1" applyFont="1" applyBorder="1" applyAlignment="1">
      <alignment vertical="center"/>
    </xf>
    <xf numFmtId="2" fontId="11" fillId="0" borderId="1" xfId="1" applyNumberFormat="1" applyFont="1" applyBorder="1" applyAlignment="1">
      <alignment horizontal="left" vertical="center" wrapText="1"/>
    </xf>
    <xf numFmtId="164" fontId="11" fillId="0" borderId="1" xfId="1" applyNumberFormat="1" applyFont="1" applyBorder="1" applyAlignment="1">
      <alignment horizontal="left" vertical="center" wrapText="1"/>
    </xf>
    <xf numFmtId="2" fontId="11" fillId="0" borderId="1" xfId="0" applyNumberFormat="1" applyFont="1" applyBorder="1" applyAlignment="1">
      <alignment horizontal="left" vertical="center" wrapText="1"/>
    </xf>
    <xf numFmtId="164" fontId="11" fillId="0" borderId="5" xfId="1" applyNumberFormat="1" applyFont="1" applyBorder="1" applyAlignment="1">
      <alignment horizontal="left" vertical="center" wrapText="1"/>
    </xf>
    <xf numFmtId="2" fontId="11" fillId="0" borderId="5" xfId="1" applyNumberFormat="1" applyFont="1" applyBorder="1" applyAlignment="1">
      <alignment horizontal="center" vertical="center" wrapText="1"/>
    </xf>
    <xf numFmtId="9" fontId="11" fillId="0" borderId="8" xfId="1" applyNumberFormat="1" applyFont="1" applyBorder="1" applyAlignment="1">
      <alignment horizontal="center" vertical="center"/>
    </xf>
    <xf numFmtId="43" fontId="11" fillId="0" borderId="14" xfId="1" applyNumberFormat="1" applyFont="1" applyBorder="1" applyAlignment="1">
      <alignment vertical="center"/>
    </xf>
    <xf numFmtId="2" fontId="11" fillId="0" borderId="3" xfId="1" applyNumberFormat="1" applyFont="1" applyBorder="1" applyAlignment="1">
      <alignment horizontal="center" vertical="center" wrapText="1"/>
    </xf>
    <xf numFmtId="43" fontId="10" fillId="0" borderId="12" xfId="1" applyNumberFormat="1" applyFont="1" applyBorder="1"/>
    <xf numFmtId="43" fontId="7" fillId="0" borderId="0" xfId="0" applyNumberFormat="1" applyFont="1"/>
    <xf numFmtId="0" fontId="10" fillId="0" borderId="0" xfId="1" applyFont="1" applyAlignment="1">
      <alignment horizontal="left"/>
    </xf>
    <xf numFmtId="2" fontId="11" fillId="0" borderId="3" xfId="1" applyNumberFormat="1" applyFont="1" applyFill="1" applyBorder="1" applyAlignment="1">
      <alignment horizontal="center" vertical="center" wrapText="1"/>
    </xf>
    <xf numFmtId="164" fontId="11" fillId="0" borderId="8" xfId="1" applyNumberFormat="1" applyFont="1" applyBorder="1" applyAlignment="1">
      <alignment horizontal="left" vertical="center" wrapText="1"/>
    </xf>
    <xf numFmtId="2" fontId="11" fillId="0" borderId="8" xfId="1" applyNumberFormat="1" applyFont="1" applyBorder="1" applyAlignment="1">
      <alignment horizontal="center" vertical="center" wrapText="1"/>
    </xf>
    <xf numFmtId="43" fontId="10" fillId="0" borderId="12" xfId="1" applyNumberFormat="1" applyFont="1" applyBorder="1" applyAlignment="1">
      <alignment horizontal="center" vertical="center" wrapText="1"/>
    </xf>
    <xf numFmtId="0" fontId="11" fillId="0" borderId="0" xfId="2" applyFont="1" applyBorder="1"/>
    <xf numFmtId="0" fontId="10" fillId="0" borderId="0" xfId="0" applyFont="1" applyBorder="1" applyAlignment="1">
      <alignment vertical="center"/>
    </xf>
    <xf numFmtId="0" fontId="11" fillId="0" borderId="0" xfId="2" applyFont="1"/>
    <xf numFmtId="0" fontId="10" fillId="0" borderId="0" xfId="2" applyFont="1" applyBorder="1"/>
    <xf numFmtId="0" fontId="10" fillId="0" borderId="3" xfId="0" applyFont="1" applyBorder="1" applyAlignment="1">
      <alignment vertical="center"/>
    </xf>
    <xf numFmtId="0" fontId="10" fillId="0" borderId="3" xfId="0" applyFont="1" applyBorder="1" applyAlignment="1">
      <alignment horizontal="center" vertical="center"/>
    </xf>
    <xf numFmtId="4" fontId="10" fillId="0" borderId="3" xfId="0" applyNumberFormat="1" applyFont="1" applyBorder="1" applyAlignment="1">
      <alignment horizontal="center" vertical="center"/>
    </xf>
    <xf numFmtId="4" fontId="10" fillId="0" borderId="3" xfId="0" applyNumberFormat="1" applyFont="1" applyBorder="1" applyAlignment="1">
      <alignment horizontal="center" vertical="center" wrapText="1"/>
    </xf>
    <xf numFmtId="0" fontId="10" fillId="0" borderId="3" xfId="0" applyFont="1" applyBorder="1" applyAlignment="1">
      <alignment horizontal="center" vertical="center" wrapText="1"/>
    </xf>
    <xf numFmtId="0" fontId="9" fillId="0" borderId="3" xfId="0" applyFont="1" applyBorder="1" applyAlignment="1">
      <alignment vertical="center" wrapText="1"/>
    </xf>
    <xf numFmtId="0" fontId="7" fillId="0" borderId="0" xfId="0" applyFont="1" applyBorder="1" applyAlignment="1">
      <alignment vertical="center"/>
    </xf>
    <xf numFmtId="0" fontId="7" fillId="0" borderId="11" xfId="0" applyFont="1" applyBorder="1" applyAlignment="1">
      <alignment horizontal="center" vertical="center"/>
    </xf>
    <xf numFmtId="0" fontId="10" fillId="0" borderId="8" xfId="0" applyFont="1" applyBorder="1" applyAlignment="1">
      <alignment vertical="center" wrapText="1"/>
    </xf>
    <xf numFmtId="4" fontId="10" fillId="0" borderId="3" xfId="2" applyNumberFormat="1" applyFont="1" applyBorder="1" applyAlignment="1">
      <alignment vertical="center"/>
    </xf>
    <xf numFmtId="9" fontId="10" fillId="0" borderId="3" xfId="0" applyNumberFormat="1" applyFont="1" applyBorder="1" applyAlignment="1">
      <alignment horizontal="center" vertical="center"/>
    </xf>
    <xf numFmtId="4" fontId="10" fillId="0" borderId="3" xfId="0" applyNumberFormat="1" applyFont="1" applyBorder="1" applyAlignment="1">
      <alignment vertical="center" wrapText="1"/>
    </xf>
    <xf numFmtId="4" fontId="10" fillId="0" borderId="3" xfId="0" applyNumberFormat="1" applyFont="1" applyBorder="1" applyAlignment="1">
      <alignment vertical="center"/>
    </xf>
    <xf numFmtId="0" fontId="7" fillId="0" borderId="3" xfId="0" applyFont="1" applyBorder="1" applyAlignment="1">
      <alignment vertical="center"/>
    </xf>
    <xf numFmtId="0" fontId="7" fillId="0" borderId="0" xfId="0" applyFont="1" applyAlignment="1">
      <alignment vertical="center"/>
    </xf>
    <xf numFmtId="0" fontId="7" fillId="0" borderId="3" xfId="0" applyFont="1" applyBorder="1" applyAlignment="1">
      <alignment horizontal="center" vertical="center"/>
    </xf>
    <xf numFmtId="0" fontId="11" fillId="0" borderId="3" xfId="0" applyFont="1" applyBorder="1" applyAlignment="1">
      <alignment horizontal="left" vertical="center" wrapText="1"/>
    </xf>
    <xf numFmtId="0" fontId="11" fillId="0" borderId="3" xfId="0" applyFont="1" applyBorder="1" applyAlignment="1">
      <alignment horizontal="center" vertical="center"/>
    </xf>
    <xf numFmtId="4" fontId="11" fillId="0" borderId="3" xfId="2" applyNumberFormat="1" applyFont="1" applyBorder="1" applyAlignment="1">
      <alignment vertical="center"/>
    </xf>
    <xf numFmtId="9" fontId="11" fillId="0" borderId="8" xfId="0" applyNumberFormat="1" applyFont="1" applyBorder="1" applyAlignment="1">
      <alignment horizontal="center" vertical="center"/>
    </xf>
    <xf numFmtId="164" fontId="11" fillId="0" borderId="8" xfId="0" applyNumberFormat="1" applyFont="1" applyBorder="1" applyAlignment="1">
      <alignment vertical="center" wrapText="1"/>
    </xf>
    <xf numFmtId="0" fontId="10" fillId="0" borderId="3" xfId="0" applyFont="1" applyBorder="1" applyAlignment="1">
      <alignment vertical="center" wrapText="1"/>
    </xf>
    <xf numFmtId="9" fontId="11" fillId="0" borderId="3" xfId="0" applyNumberFormat="1" applyFont="1" applyBorder="1" applyAlignment="1">
      <alignment horizontal="center" vertical="center"/>
    </xf>
    <xf numFmtId="43" fontId="9" fillId="0" borderId="3" xfId="0" applyNumberFormat="1" applyFont="1" applyBorder="1" applyAlignment="1">
      <alignment vertical="center"/>
    </xf>
    <xf numFmtId="0" fontId="7" fillId="0" borderId="0" xfId="0" applyFont="1" applyBorder="1" applyAlignment="1">
      <alignment horizontal="right" vertical="center"/>
    </xf>
    <xf numFmtId="0" fontId="11" fillId="0" borderId="0" xfId="0" applyFont="1" applyBorder="1" applyAlignment="1">
      <alignment vertical="center" wrapText="1"/>
    </xf>
    <xf numFmtId="0" fontId="11" fillId="0" borderId="0" xfId="0" applyFont="1" applyBorder="1" applyAlignment="1">
      <alignment horizontal="center" vertical="center" wrapText="1"/>
    </xf>
    <xf numFmtId="0" fontId="11" fillId="0" borderId="0" xfId="0" applyFont="1" applyBorder="1" applyAlignment="1">
      <alignment horizontal="center" vertical="center"/>
    </xf>
    <xf numFmtId="4" fontId="11" fillId="0" borderId="0" xfId="0" applyNumberFormat="1" applyFont="1" applyBorder="1" applyAlignment="1">
      <alignment vertical="center"/>
    </xf>
    <xf numFmtId="9" fontId="10" fillId="0" borderId="0" xfId="0" applyNumberFormat="1" applyFont="1" applyBorder="1" applyAlignment="1">
      <alignment horizontal="center" vertical="center"/>
    </xf>
    <xf numFmtId="4" fontId="10" fillId="0" borderId="0" xfId="0" applyNumberFormat="1" applyFont="1" applyBorder="1" applyAlignment="1">
      <alignment vertical="center"/>
    </xf>
    <xf numFmtId="0" fontId="7" fillId="0" borderId="0" xfId="0" applyFont="1" applyBorder="1" applyAlignment="1">
      <alignment horizontal="center" vertical="center" wrapText="1"/>
    </xf>
    <xf numFmtId="0" fontId="11" fillId="0" borderId="8" xfId="0" applyFont="1" applyBorder="1" applyAlignment="1">
      <alignment horizontal="left" vertical="top" wrapText="1"/>
    </xf>
    <xf numFmtId="0" fontId="11" fillId="0" borderId="8" xfId="0" applyFont="1" applyBorder="1" applyAlignment="1">
      <alignment horizontal="left" vertical="center" wrapText="1"/>
    </xf>
    <xf numFmtId="0" fontId="10" fillId="0" borderId="1" xfId="1" applyFont="1" applyBorder="1" applyAlignment="1">
      <alignment horizontal="center" vertical="center"/>
    </xf>
    <xf numFmtId="0" fontId="10" fillId="0" borderId="1" xfId="1" applyFont="1" applyFill="1" applyBorder="1" applyAlignment="1">
      <alignment horizontal="center" vertical="center" wrapText="1"/>
    </xf>
    <xf numFmtId="0" fontId="10" fillId="0" borderId="2" xfId="1" applyFont="1" applyBorder="1" applyAlignment="1">
      <alignment horizontal="center" vertical="center" wrapText="1"/>
    </xf>
    <xf numFmtId="0" fontId="10" fillId="0" borderId="3" xfId="1" applyFont="1" applyBorder="1" applyAlignment="1">
      <alignment horizontal="center" vertical="center" wrapText="1"/>
    </xf>
    <xf numFmtId="0" fontId="9" fillId="0" borderId="0" xfId="0" applyFont="1" applyAlignment="1">
      <alignment vertical="center"/>
    </xf>
    <xf numFmtId="2" fontId="10" fillId="0" borderId="3" xfId="1" applyNumberFormat="1" applyFont="1" applyBorder="1" applyAlignment="1">
      <alignment horizontal="center" vertical="center" wrapText="1"/>
    </xf>
    <xf numFmtId="9" fontId="10" fillId="0" borderId="3" xfId="1" applyNumberFormat="1" applyFont="1" applyBorder="1" applyAlignment="1">
      <alignment horizontal="center" vertical="center" wrapText="1"/>
    </xf>
    <xf numFmtId="0" fontId="10" fillId="0" borderId="3" xfId="0" applyFont="1" applyBorder="1" applyAlignment="1">
      <alignment horizontal="left" vertical="top" wrapText="1"/>
    </xf>
    <xf numFmtId="0" fontId="10" fillId="0" borderId="0" xfId="0" applyFont="1"/>
    <xf numFmtId="0" fontId="7" fillId="0" borderId="0" xfId="0" applyFont="1" applyAlignment="1">
      <alignment horizontal="left" vertical="top"/>
    </xf>
    <xf numFmtId="0" fontId="7" fillId="0" borderId="0" xfId="0" applyFont="1" applyAlignment="1">
      <alignment horizontal="center"/>
    </xf>
    <xf numFmtId="0" fontId="7" fillId="0" borderId="0" xfId="0" applyFont="1" applyAlignment="1">
      <alignment horizontal="center" vertical="center"/>
    </xf>
    <xf numFmtId="0" fontId="11" fillId="0" borderId="3" xfId="0" applyFont="1" applyBorder="1" applyAlignment="1">
      <alignment vertical="center"/>
    </xf>
    <xf numFmtId="0" fontId="10" fillId="0" borderId="3" xfId="0" applyFont="1" applyBorder="1" applyAlignment="1">
      <alignment horizontal="left" vertical="top"/>
    </xf>
    <xf numFmtId="0" fontId="10" fillId="0" borderId="3" xfId="0" applyFont="1" applyBorder="1" applyAlignment="1">
      <alignment horizontal="center"/>
    </xf>
    <xf numFmtId="0" fontId="10" fillId="0" borderId="3" xfId="0" applyFont="1" applyBorder="1" applyAlignment="1">
      <alignment horizontal="center" wrapText="1"/>
    </xf>
    <xf numFmtId="0" fontId="10" fillId="0" borderId="3" xfId="0" applyFont="1" applyFill="1" applyBorder="1" applyAlignment="1">
      <alignment horizontal="center" wrapText="1"/>
    </xf>
    <xf numFmtId="2" fontId="11" fillId="0" borderId="3" xfId="0" applyNumberFormat="1" applyFont="1" applyBorder="1" applyAlignment="1">
      <alignment horizontal="center" vertical="center"/>
    </xf>
    <xf numFmtId="2" fontId="11" fillId="0" borderId="3" xfId="0" applyNumberFormat="1" applyFont="1" applyBorder="1" applyAlignment="1">
      <alignment horizontal="center" vertical="center" wrapText="1"/>
    </xf>
    <xf numFmtId="4" fontId="11" fillId="0" borderId="3" xfId="2" applyNumberFormat="1" applyFont="1" applyBorder="1" applyAlignment="1">
      <alignment horizontal="center" vertical="center"/>
    </xf>
    <xf numFmtId="43" fontId="11" fillId="0" borderId="3" xfId="0" applyNumberFormat="1" applyFont="1" applyBorder="1" applyAlignment="1">
      <alignment horizontal="center" vertical="center"/>
    </xf>
    <xf numFmtId="43" fontId="11" fillId="0" borderId="3" xfId="0" applyNumberFormat="1" applyFont="1" applyBorder="1" applyAlignment="1">
      <alignment horizontal="center" vertical="center" wrapText="1"/>
    </xf>
    <xf numFmtId="0" fontId="7" fillId="0" borderId="8" xfId="0" applyFont="1" applyBorder="1"/>
    <xf numFmtId="0" fontId="10" fillId="0" borderId="3" xfId="0" applyFont="1" applyBorder="1" applyAlignment="1">
      <alignment horizontal="right" vertical="top" wrapText="1"/>
    </xf>
    <xf numFmtId="43" fontId="10" fillId="0" borderId="3" xfId="0" applyNumberFormat="1" applyFont="1" applyBorder="1" applyAlignment="1">
      <alignment horizontal="center" vertical="center"/>
    </xf>
    <xf numFmtId="43" fontId="10" fillId="0" borderId="3" xfId="0" applyNumberFormat="1" applyFont="1" applyBorder="1" applyAlignment="1">
      <alignment horizontal="center" vertical="center" wrapText="1"/>
    </xf>
    <xf numFmtId="0" fontId="7" fillId="0" borderId="12" xfId="0" applyFont="1" applyBorder="1"/>
    <xf numFmtId="0" fontId="7" fillId="0" borderId="16" xfId="0" applyFont="1" applyBorder="1"/>
    <xf numFmtId="0" fontId="10" fillId="0" borderId="3" xfId="0" applyFont="1" applyBorder="1" applyAlignment="1">
      <alignment horizontal="left" vertical="center" wrapText="1"/>
    </xf>
    <xf numFmtId="2" fontId="10" fillId="0" borderId="3" xfId="0" applyNumberFormat="1" applyFont="1" applyBorder="1" applyAlignment="1">
      <alignment horizontal="center" vertical="center"/>
    </xf>
    <xf numFmtId="2" fontId="10" fillId="0" borderId="3" xfId="0" applyNumberFormat="1" applyFont="1" applyBorder="1" applyAlignment="1">
      <alignment horizontal="center" vertical="center" wrapText="1"/>
    </xf>
    <xf numFmtId="0" fontId="11" fillId="0" borderId="15" xfId="0" applyFont="1" applyBorder="1" applyAlignment="1">
      <alignment horizontal="center" vertical="center"/>
    </xf>
    <xf numFmtId="0" fontId="11" fillId="0" borderId="8" xfId="0" applyFont="1" applyBorder="1" applyAlignment="1">
      <alignment vertical="top" wrapText="1"/>
    </xf>
    <xf numFmtId="43" fontId="11" fillId="0" borderId="8" xfId="0" applyNumberFormat="1" applyFont="1" applyBorder="1" applyAlignment="1">
      <alignment horizontal="center" vertical="center"/>
    </xf>
    <xf numFmtId="0" fontId="11" fillId="0" borderId="3" xfId="0" applyFont="1" applyBorder="1" applyAlignment="1">
      <alignment horizontal="left" vertical="top" wrapText="1"/>
    </xf>
    <xf numFmtId="0" fontId="11" fillId="2" borderId="3" xfId="0" applyFont="1" applyFill="1" applyBorder="1" applyAlignment="1">
      <alignment horizontal="left" vertical="center" wrapText="1"/>
    </xf>
    <xf numFmtId="0" fontId="7" fillId="0" borderId="3" xfId="0" applyFont="1" applyBorder="1" applyAlignment="1">
      <alignment horizontal="center"/>
    </xf>
    <xf numFmtId="43" fontId="9" fillId="0" borderId="3" xfId="0" applyNumberFormat="1" applyFont="1" applyBorder="1" applyAlignment="1">
      <alignment horizontal="center"/>
    </xf>
    <xf numFmtId="43" fontId="9" fillId="0" borderId="3" xfId="0" applyNumberFormat="1" applyFont="1" applyBorder="1" applyAlignment="1">
      <alignment horizontal="center" vertical="center"/>
    </xf>
    <xf numFmtId="0" fontId="7" fillId="0" borderId="0" xfId="0" applyFont="1" applyAlignment="1"/>
    <xf numFmtId="43" fontId="9" fillId="0" borderId="0" xfId="0" applyNumberFormat="1" applyFont="1" applyAlignment="1">
      <alignment horizontal="center"/>
    </xf>
    <xf numFmtId="0" fontId="9" fillId="0" borderId="3" xfId="0" applyFont="1" applyBorder="1" applyAlignment="1">
      <alignment horizontal="left" vertical="top"/>
    </xf>
    <xf numFmtId="0" fontId="11" fillId="0" borderId="0" xfId="0" applyFont="1"/>
    <xf numFmtId="0" fontId="10" fillId="0" borderId="1" xfId="0" applyFont="1" applyBorder="1" applyAlignment="1">
      <alignment vertical="top" wrapText="1"/>
    </xf>
    <xf numFmtId="0" fontId="11" fillId="0" borderId="1" xfId="0" applyFont="1" applyBorder="1" applyAlignment="1">
      <alignment vertical="top" wrapText="1"/>
    </xf>
    <xf numFmtId="0" fontId="11" fillId="0" borderId="1" xfId="0" applyFont="1" applyBorder="1" applyAlignment="1">
      <alignment horizontal="center" vertical="top" wrapText="1"/>
    </xf>
    <xf numFmtId="43" fontId="11" fillId="0" borderId="1" xfId="0" applyNumberFormat="1" applyFont="1" applyBorder="1" applyAlignment="1">
      <alignment vertical="top" wrapText="1"/>
    </xf>
    <xf numFmtId="9" fontId="11" fillId="0" borderId="1" xfId="0" applyNumberFormat="1" applyFont="1" applyBorder="1" applyAlignment="1">
      <alignment horizontal="center" vertical="top" wrapText="1"/>
    </xf>
    <xf numFmtId="43" fontId="11" fillId="0" borderId="1" xfId="0" applyNumberFormat="1" applyFont="1" applyBorder="1" applyAlignment="1">
      <alignment horizontal="center" vertical="top" wrapText="1"/>
    </xf>
    <xf numFmtId="0" fontId="11" fillId="3" borderId="1" xfId="0" applyFont="1" applyFill="1" applyBorder="1" applyAlignment="1">
      <alignment vertical="top" wrapText="1"/>
    </xf>
    <xf numFmtId="0" fontId="11" fillId="3" borderId="1" xfId="0" applyFont="1" applyFill="1" applyBorder="1" applyAlignment="1">
      <alignment horizontal="center" vertical="top" wrapText="1"/>
    </xf>
    <xf numFmtId="165" fontId="11" fillId="0" borderId="1" xfId="0" applyNumberFormat="1" applyFont="1" applyBorder="1" applyAlignment="1">
      <alignment vertical="top" wrapText="1"/>
    </xf>
    <xf numFmtId="0" fontId="11" fillId="0" borderId="3" xfId="0" applyFont="1" applyBorder="1"/>
    <xf numFmtId="0" fontId="10" fillId="0" borderId="3" xfId="0" applyFont="1" applyBorder="1"/>
    <xf numFmtId="43" fontId="10" fillId="0" borderId="3" xfId="0" applyNumberFormat="1" applyFont="1" applyBorder="1" applyAlignment="1">
      <alignment horizontal="center" vertical="top" wrapText="1"/>
    </xf>
    <xf numFmtId="0" fontId="10" fillId="0" borderId="5" xfId="0" applyFont="1" applyBorder="1" applyAlignment="1">
      <alignment vertical="top" wrapText="1"/>
    </xf>
    <xf numFmtId="0" fontId="10" fillId="3" borderId="3" xfId="0" applyNumberFormat="1" applyFont="1" applyFill="1" applyBorder="1" applyAlignment="1">
      <alignment horizontal="left" vertical="top" wrapText="1"/>
    </xf>
    <xf numFmtId="0" fontId="9" fillId="0" borderId="3" xfId="0" applyFont="1" applyBorder="1" applyAlignment="1">
      <alignment horizontal="center" wrapText="1"/>
    </xf>
    <xf numFmtId="0" fontId="11" fillId="0" borderId="3" xfId="0" applyFont="1" applyBorder="1" applyAlignment="1">
      <alignment horizontal="center" vertical="top" wrapText="1"/>
    </xf>
    <xf numFmtId="165" fontId="11" fillId="0" borderId="3" xfId="0" applyNumberFormat="1" applyFont="1" applyBorder="1" applyAlignment="1">
      <alignment vertical="top" wrapText="1"/>
    </xf>
    <xf numFmtId="9" fontId="11" fillId="0" borderId="3" xfId="0" applyNumberFormat="1" applyFont="1" applyBorder="1" applyAlignment="1">
      <alignment horizontal="center" vertical="top" wrapText="1"/>
    </xf>
    <xf numFmtId="43" fontId="11" fillId="0" borderId="3" xfId="0" applyNumberFormat="1" applyFont="1" applyBorder="1" applyAlignment="1">
      <alignment horizontal="center" vertical="top" wrapText="1"/>
    </xf>
    <xf numFmtId="0" fontId="10" fillId="0" borderId="3" xfId="0" applyFont="1" applyBorder="1" applyAlignment="1">
      <alignment vertical="top" wrapText="1"/>
    </xf>
    <xf numFmtId="0" fontId="7" fillId="0" borderId="3" xfId="0" applyFont="1" applyBorder="1" applyAlignment="1">
      <alignment horizontal="left" vertical="justify" wrapText="1"/>
    </xf>
    <xf numFmtId="43" fontId="7" fillId="0" borderId="3" xfId="0" applyNumberFormat="1" applyFont="1" applyBorder="1"/>
    <xf numFmtId="9" fontId="11" fillId="0" borderId="3" xfId="0" applyNumberFormat="1" applyFont="1" applyBorder="1" applyAlignment="1">
      <alignment vertical="center" wrapText="1"/>
    </xf>
    <xf numFmtId="0" fontId="7" fillId="0" borderId="3" xfId="0" applyNumberFormat="1" applyFont="1" applyBorder="1" applyAlignment="1">
      <alignment horizontal="left" vertical="justify" wrapText="1"/>
    </xf>
    <xf numFmtId="0" fontId="9" fillId="0" borderId="3" xfId="0" applyFont="1" applyBorder="1" applyAlignment="1">
      <alignment horizontal="left" vertical="justify" wrapText="1"/>
    </xf>
    <xf numFmtId="0" fontId="7" fillId="0" borderId="3" xfId="0" applyFont="1" applyBorder="1" applyAlignment="1">
      <alignment vertical="top" wrapText="1"/>
    </xf>
    <xf numFmtId="165" fontId="11" fillId="0" borderId="3" xfId="0" applyNumberFormat="1" applyFont="1" applyBorder="1" applyAlignment="1">
      <alignment vertical="center" wrapText="1"/>
    </xf>
    <xf numFmtId="43" fontId="11" fillId="0" borderId="3" xfId="0" applyNumberFormat="1" applyFont="1" applyBorder="1" applyAlignment="1">
      <alignment vertical="center" wrapText="1"/>
    </xf>
    <xf numFmtId="43" fontId="11" fillId="0" borderId="3" xfId="0" applyNumberFormat="1" applyFont="1" applyBorder="1" applyAlignment="1">
      <alignment vertical="center"/>
    </xf>
    <xf numFmtId="0" fontId="7" fillId="0" borderId="3" xfId="0" applyNumberFormat="1" applyFont="1" applyBorder="1" applyAlignment="1">
      <alignment vertical="top" wrapText="1"/>
    </xf>
    <xf numFmtId="0" fontId="7" fillId="2" borderId="3" xfId="0" applyFont="1" applyFill="1" applyBorder="1" applyAlignment="1">
      <alignment vertical="top" wrapText="1"/>
    </xf>
    <xf numFmtId="43" fontId="7" fillId="0" borderId="3" xfId="0" applyNumberFormat="1" applyFont="1" applyBorder="1" applyAlignment="1">
      <alignment vertical="center"/>
    </xf>
    <xf numFmtId="0" fontId="9" fillId="2" borderId="3" xfId="0" applyFont="1" applyFill="1" applyBorder="1" applyAlignment="1">
      <alignment vertical="top" wrapText="1"/>
    </xf>
    <xf numFmtId="0" fontId="7" fillId="2" borderId="3" xfId="0" applyFont="1" applyFill="1" applyBorder="1" applyAlignment="1">
      <alignment horizontal="left" wrapText="1"/>
    </xf>
    <xf numFmtId="0" fontId="7" fillId="2" borderId="3" xfId="0" applyFont="1" applyFill="1" applyBorder="1" applyAlignment="1">
      <alignment wrapText="1"/>
    </xf>
    <xf numFmtId="43" fontId="10" fillId="0" borderId="3" xfId="0" applyNumberFormat="1" applyFont="1" applyBorder="1"/>
    <xf numFmtId="43" fontId="10" fillId="0" borderId="0" xfId="0" applyNumberFormat="1" applyFont="1"/>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7" fillId="0" borderId="1" xfId="0" applyFont="1" applyBorder="1" applyAlignment="1">
      <alignment horizontal="center"/>
    </xf>
    <xf numFmtId="0" fontId="7" fillId="0" borderId="1" xfId="0" applyFont="1" applyBorder="1" applyAlignment="1">
      <alignment horizontal="left" vertical="top" wrapText="1"/>
    </xf>
    <xf numFmtId="165" fontId="7" fillId="0" borderId="1" xfId="0" applyNumberFormat="1" applyFont="1" applyBorder="1"/>
    <xf numFmtId="9" fontId="7" fillId="0" borderId="1" xfId="0" applyNumberFormat="1" applyFont="1" applyBorder="1" applyAlignment="1">
      <alignment horizontal="center"/>
    </xf>
    <xf numFmtId="0" fontId="7" fillId="0" borderId="1" xfId="0" applyFont="1" applyBorder="1" applyAlignment="1">
      <alignment horizontal="left" wrapText="1"/>
    </xf>
    <xf numFmtId="0" fontId="7" fillId="3" borderId="1" xfId="0" applyFont="1" applyFill="1" applyBorder="1" applyAlignment="1">
      <alignment horizontal="center"/>
    </xf>
    <xf numFmtId="165" fontId="7" fillId="3" borderId="1" xfId="0" applyNumberFormat="1" applyFont="1" applyFill="1" applyBorder="1"/>
    <xf numFmtId="0" fontId="7" fillId="0" borderId="0" xfId="0" applyFont="1" applyBorder="1" applyAlignment="1">
      <alignment horizontal="center"/>
    </xf>
    <xf numFmtId="165" fontId="7" fillId="0" borderId="0" xfId="0" applyNumberFormat="1" applyFont="1" applyBorder="1"/>
    <xf numFmtId="165" fontId="10" fillId="0" borderId="1" xfId="0" applyNumberFormat="1" applyFont="1" applyBorder="1"/>
    <xf numFmtId="166" fontId="7" fillId="0" borderId="0" xfId="4" applyFont="1"/>
    <xf numFmtId="166" fontId="9" fillId="0" borderId="21" xfId="4" applyFont="1" applyBorder="1" applyAlignment="1">
      <alignment horizontal="center" vertical="top" wrapText="1"/>
    </xf>
    <xf numFmtId="166" fontId="9" fillId="0" borderId="23" xfId="4" applyFont="1" applyBorder="1" applyAlignment="1">
      <alignment vertical="top" wrapText="1"/>
    </xf>
    <xf numFmtId="166" fontId="7" fillId="0" borderId="23" xfId="4" applyFont="1" applyBorder="1" applyAlignment="1">
      <alignment horizontal="center" vertical="top" wrapText="1"/>
    </xf>
    <xf numFmtId="166" fontId="7" fillId="0" borderId="21" xfId="4" applyFont="1" applyBorder="1" applyAlignment="1">
      <alignment horizontal="center" vertical="top" wrapText="1"/>
    </xf>
    <xf numFmtId="167" fontId="7" fillId="0" borderId="23" xfId="4" applyNumberFormat="1" applyFont="1" applyBorder="1" applyAlignment="1">
      <alignment horizontal="center" vertical="top" wrapText="1"/>
    </xf>
    <xf numFmtId="168" fontId="7" fillId="0" borderId="23" xfId="4" applyNumberFormat="1" applyFont="1" applyBorder="1" applyAlignment="1">
      <alignment horizontal="center" vertical="top" wrapText="1"/>
    </xf>
    <xf numFmtId="167" fontId="7" fillId="0" borderId="21" xfId="4" applyNumberFormat="1" applyFont="1" applyBorder="1" applyAlignment="1">
      <alignment horizontal="center" vertical="top" wrapText="1"/>
    </xf>
    <xf numFmtId="166" fontId="7" fillId="0" borderId="23" xfId="4" applyFont="1" applyBorder="1" applyAlignment="1">
      <alignment vertical="top" wrapText="1"/>
    </xf>
    <xf numFmtId="166" fontId="9" fillId="0" borderId="19" xfId="4" applyFont="1" applyBorder="1" applyAlignment="1">
      <alignment horizontal="center" vertical="top" wrapText="1"/>
    </xf>
    <xf numFmtId="166" fontId="9" fillId="0" borderId="24" xfId="4" applyFont="1" applyBorder="1" applyAlignment="1">
      <alignment vertical="top" wrapText="1"/>
    </xf>
    <xf numFmtId="166" fontId="7" fillId="0" borderId="24" xfId="4" applyFont="1" applyBorder="1" applyAlignment="1">
      <alignment horizontal="center" vertical="top" wrapText="1"/>
    </xf>
    <xf numFmtId="166" fontId="7" fillId="0" borderId="19" xfId="4" applyFont="1" applyBorder="1" applyAlignment="1">
      <alignment horizontal="center" vertical="top" wrapText="1"/>
    </xf>
    <xf numFmtId="167" fontId="7" fillId="0" borderId="24" xfId="4" applyNumberFormat="1" applyFont="1" applyBorder="1" applyAlignment="1">
      <alignment horizontal="center" vertical="top" wrapText="1"/>
    </xf>
    <xf numFmtId="166" fontId="7" fillId="0" borderId="24" xfId="4" applyFont="1" applyBorder="1" applyAlignment="1">
      <alignment vertical="top" wrapText="1"/>
    </xf>
    <xf numFmtId="166" fontId="9" fillId="0" borderId="21" xfId="4" applyFont="1" applyBorder="1" applyAlignment="1">
      <alignment vertical="top" wrapText="1"/>
    </xf>
    <xf numFmtId="167" fontId="7" fillId="0" borderId="19" xfId="4" applyNumberFormat="1" applyFont="1" applyBorder="1" applyAlignment="1">
      <alignment horizontal="center" vertical="top" wrapText="1"/>
    </xf>
    <xf numFmtId="4" fontId="9" fillId="0" borderId="19" xfId="0" applyNumberFormat="1" applyFont="1" applyBorder="1" applyAlignment="1">
      <alignment horizontal="center"/>
    </xf>
    <xf numFmtId="167" fontId="9" fillId="0" borderId="19" xfId="4" applyNumberFormat="1" applyFont="1" applyBorder="1" applyAlignment="1">
      <alignment horizontal="center" vertical="top" wrapText="1"/>
    </xf>
    <xf numFmtId="166" fontId="9" fillId="0" borderId="19" xfId="4" applyFont="1" applyBorder="1" applyAlignment="1">
      <alignment vertical="top" wrapText="1"/>
    </xf>
    <xf numFmtId="168" fontId="7" fillId="0" borderId="19" xfId="4" applyNumberFormat="1" applyFont="1" applyBorder="1" applyAlignment="1">
      <alignment horizontal="center" vertical="top" wrapText="1"/>
    </xf>
    <xf numFmtId="166" fontId="7" fillId="0" borderId="19" xfId="4" applyFont="1" applyBorder="1" applyAlignment="1">
      <alignment vertical="top" wrapText="1"/>
    </xf>
    <xf numFmtId="166" fontId="7" fillId="0" borderId="23" xfId="4" applyFont="1" applyBorder="1" applyAlignment="1">
      <alignment horizontal="right" vertical="top" wrapText="1"/>
    </xf>
    <xf numFmtId="166" fontId="7" fillId="0" borderId="21" xfId="4" applyFont="1" applyBorder="1" applyAlignment="1">
      <alignment horizontal="right" vertical="top" wrapText="1"/>
    </xf>
    <xf numFmtId="167" fontId="9" fillId="0" borderId="23" xfId="4" applyNumberFormat="1" applyFont="1" applyBorder="1" applyAlignment="1">
      <alignment vertical="top" wrapText="1"/>
    </xf>
    <xf numFmtId="167" fontId="9" fillId="0" borderId="23" xfId="4" applyNumberFormat="1" applyFont="1" applyBorder="1" applyAlignment="1">
      <alignment horizontal="center" vertical="top" wrapText="1"/>
    </xf>
    <xf numFmtId="4" fontId="7" fillId="0" borderId="19" xfId="0" applyNumberFormat="1" applyFont="1" applyBorder="1" applyAlignment="1">
      <alignment horizontal="center"/>
    </xf>
    <xf numFmtId="0" fontId="7" fillId="0" borderId="19" xfId="0" applyFont="1" applyBorder="1"/>
    <xf numFmtId="167" fontId="17" fillId="0" borderId="19" xfId="4" applyNumberFormat="1" applyFont="1" applyBorder="1" applyAlignment="1">
      <alignment horizontal="center" vertical="top" wrapText="1"/>
    </xf>
    <xf numFmtId="168" fontId="7" fillId="0" borderId="24" xfId="4" applyNumberFormat="1" applyFont="1" applyBorder="1" applyAlignment="1">
      <alignment horizontal="center" vertical="top" wrapText="1"/>
    </xf>
    <xf numFmtId="166" fontId="9" fillId="0" borderId="22" xfId="4" applyFont="1" applyBorder="1" applyAlignment="1">
      <alignment horizontal="center" vertical="top" wrapText="1"/>
    </xf>
    <xf numFmtId="166" fontId="9" fillId="0" borderId="25" xfId="4" applyFont="1" applyBorder="1" applyAlignment="1">
      <alignment vertical="top" wrapText="1"/>
    </xf>
    <xf numFmtId="166" fontId="7" fillId="0" borderId="25" xfId="4" applyFont="1" applyBorder="1" applyAlignment="1">
      <alignment horizontal="center" vertical="top" wrapText="1"/>
    </xf>
    <xf numFmtId="166" fontId="7" fillId="0" borderId="22" xfId="4" applyFont="1" applyBorder="1" applyAlignment="1">
      <alignment horizontal="center" vertical="top" wrapText="1"/>
    </xf>
    <xf numFmtId="167" fontId="7" fillId="0" borderId="25" xfId="4" applyNumberFormat="1" applyFont="1" applyBorder="1" applyAlignment="1">
      <alignment horizontal="center" vertical="top" wrapText="1"/>
    </xf>
    <xf numFmtId="168" fontId="7" fillId="0" borderId="25" xfId="4" applyNumberFormat="1" applyFont="1" applyBorder="1" applyAlignment="1">
      <alignment horizontal="center" vertical="top" wrapText="1"/>
    </xf>
    <xf numFmtId="166" fontId="7" fillId="0" borderId="25" xfId="4" applyFont="1" applyBorder="1" applyAlignment="1">
      <alignment vertical="top" wrapText="1"/>
    </xf>
    <xf numFmtId="166" fontId="7" fillId="0" borderId="20" xfId="4" applyFont="1" applyBorder="1" applyAlignment="1">
      <alignment vertical="top" wrapText="1"/>
    </xf>
    <xf numFmtId="4" fontId="9" fillId="0" borderId="26" xfId="0" applyNumberFormat="1" applyFont="1" applyBorder="1" applyAlignment="1">
      <alignment horizontal="center"/>
    </xf>
    <xf numFmtId="0" fontId="7" fillId="0" borderId="24" xfId="0" applyFont="1" applyBorder="1"/>
    <xf numFmtId="166" fontId="7" fillId="0" borderId="20" xfId="4" applyFont="1" applyBorder="1" applyAlignment="1">
      <alignment horizontal="center" vertical="top" wrapText="1"/>
    </xf>
    <xf numFmtId="166" fontId="9" fillId="0" borderId="20" xfId="4" applyFont="1" applyBorder="1" applyAlignment="1">
      <alignment vertical="top" wrapText="1"/>
    </xf>
    <xf numFmtId="167" fontId="7" fillId="0" borderId="23" xfId="4" applyNumberFormat="1" applyFont="1" applyBorder="1" applyAlignment="1">
      <alignment horizontal="right" vertical="top" wrapText="1"/>
    </xf>
    <xf numFmtId="167" fontId="7" fillId="0" borderId="24" xfId="4" applyNumberFormat="1" applyFont="1" applyBorder="1" applyAlignment="1">
      <alignment horizontal="right" vertical="top" wrapText="1"/>
    </xf>
    <xf numFmtId="166" fontId="17" fillId="0" borderId="21" xfId="4" applyFont="1" applyBorder="1" applyAlignment="1">
      <alignment horizontal="center" vertical="top" wrapText="1"/>
    </xf>
    <xf numFmtId="166" fontId="17" fillId="0" borderId="23" xfId="4" applyFont="1" applyBorder="1" applyAlignment="1">
      <alignment vertical="top" wrapText="1"/>
    </xf>
    <xf numFmtId="166" fontId="15" fillId="0" borderId="23" xfId="4" applyFont="1" applyBorder="1" applyAlignment="1">
      <alignment horizontal="center" vertical="top" wrapText="1"/>
    </xf>
    <xf numFmtId="167" fontId="15" fillId="0" borderId="23" xfId="4" applyNumberFormat="1" applyFont="1" applyBorder="1" applyAlignment="1">
      <alignment horizontal="right" vertical="top" wrapText="1"/>
    </xf>
    <xf numFmtId="166" fontId="18" fillId="0" borderId="23" xfId="4" applyFont="1" applyBorder="1" applyAlignment="1">
      <alignment vertical="top" wrapText="1"/>
    </xf>
    <xf numFmtId="166" fontId="17" fillId="0" borderId="19" xfId="4" applyFont="1" applyBorder="1" applyAlignment="1">
      <alignment horizontal="center" vertical="top" wrapText="1"/>
    </xf>
    <xf numFmtId="166" fontId="17" fillId="0" borderId="24" xfId="4" applyFont="1" applyBorder="1" applyAlignment="1">
      <alignment vertical="top" wrapText="1"/>
    </xf>
    <xf numFmtId="166" fontId="15" fillId="0" borderId="24" xfId="4" applyFont="1" applyBorder="1" applyAlignment="1">
      <alignment horizontal="center" vertical="top" wrapText="1"/>
    </xf>
    <xf numFmtId="166" fontId="18" fillId="0" borderId="24" xfId="4" applyFont="1" applyBorder="1" applyAlignment="1">
      <alignment vertical="top" wrapText="1"/>
    </xf>
    <xf numFmtId="167" fontId="9" fillId="0" borderId="23" xfId="4" applyNumberFormat="1" applyFont="1" applyBorder="1" applyAlignment="1">
      <alignment horizontal="right" vertical="top" wrapText="1"/>
    </xf>
    <xf numFmtId="166" fontId="15" fillId="0" borderId="21" xfId="4" applyFont="1" applyBorder="1" applyAlignment="1">
      <alignment horizontal="center" vertical="top" wrapText="1"/>
    </xf>
    <xf numFmtId="166" fontId="15" fillId="0" borderId="19" xfId="4" applyFont="1" applyBorder="1" applyAlignment="1">
      <alignment horizontal="center" vertical="top" wrapText="1"/>
    </xf>
    <xf numFmtId="167" fontId="15" fillId="0" borderId="24" xfId="4" applyNumberFormat="1" applyFont="1" applyBorder="1" applyAlignment="1">
      <alignment horizontal="right" vertical="top" wrapText="1"/>
    </xf>
    <xf numFmtId="0" fontId="9" fillId="0" borderId="19" xfId="0" applyFont="1" applyFill="1" applyBorder="1" applyAlignment="1" applyProtection="1">
      <alignment horizontal="left" vertical="center"/>
    </xf>
    <xf numFmtId="0" fontId="9" fillId="0" borderId="19" xfId="0" applyFont="1" applyFill="1" applyBorder="1" applyAlignment="1" applyProtection="1">
      <alignment horizontal="left" vertical="center" wrapText="1"/>
    </xf>
    <xf numFmtId="2" fontId="9" fillId="0" borderId="19" xfId="0" applyNumberFormat="1" applyFont="1" applyFill="1" applyBorder="1" applyAlignment="1" applyProtection="1">
      <alignment horizontal="left" vertical="center" wrapText="1"/>
    </xf>
    <xf numFmtId="0" fontId="7" fillId="0" borderId="19" xfId="0" applyFont="1" applyFill="1" applyBorder="1" applyAlignment="1" applyProtection="1">
      <alignment horizontal="left" vertical="center"/>
    </xf>
    <xf numFmtId="2" fontId="7" fillId="0" borderId="19" xfId="0" applyNumberFormat="1" applyFont="1" applyFill="1" applyBorder="1" applyAlignment="1" applyProtection="1">
      <alignment horizontal="left" vertical="center"/>
    </xf>
    <xf numFmtId="0" fontId="7" fillId="0" borderId="19" xfId="0" applyFont="1" applyFill="1" applyBorder="1" applyAlignment="1" applyProtection="1">
      <alignment horizontal="left" vertical="center" wrapText="1"/>
    </xf>
    <xf numFmtId="0" fontId="7" fillId="0" borderId="19" xfId="0" applyFont="1" applyFill="1" applyBorder="1" applyAlignment="1" applyProtection="1">
      <alignment horizontal="center" vertical="center"/>
    </xf>
    <xf numFmtId="0" fontId="9" fillId="0" borderId="0" xfId="0" applyFont="1" applyFill="1" applyBorder="1" applyAlignment="1" applyProtection="1">
      <alignment vertical="top"/>
    </xf>
    <xf numFmtId="0" fontId="7" fillId="0" borderId="0" xfId="0" applyFont="1" applyFill="1" applyBorder="1" applyAlignment="1" applyProtection="1">
      <alignment vertical="top"/>
    </xf>
    <xf numFmtId="2" fontId="7" fillId="0" borderId="0" xfId="0" applyNumberFormat="1" applyFont="1" applyFill="1" applyBorder="1" applyAlignment="1" applyProtection="1">
      <alignment vertical="top"/>
    </xf>
    <xf numFmtId="0" fontId="7" fillId="0" borderId="19" xfId="0" applyFont="1" applyFill="1" applyBorder="1" applyAlignment="1" applyProtection="1">
      <alignment horizontal="center" vertical="center" wrapText="1"/>
    </xf>
    <xf numFmtId="2" fontId="7" fillId="0" borderId="19" xfId="0" applyNumberFormat="1" applyFont="1" applyFill="1" applyBorder="1" applyAlignment="1" applyProtection="1">
      <alignment horizontal="center" vertical="center" wrapText="1"/>
    </xf>
    <xf numFmtId="9" fontId="7" fillId="0" borderId="19" xfId="0" applyNumberFormat="1" applyFont="1" applyFill="1" applyBorder="1" applyAlignment="1" applyProtection="1">
      <alignment horizontal="left" vertical="center" wrapText="1"/>
    </xf>
    <xf numFmtId="4" fontId="7" fillId="0" borderId="19" xfId="0" applyNumberFormat="1" applyFont="1" applyFill="1" applyBorder="1" applyAlignment="1" applyProtection="1">
      <alignment horizontal="center" vertical="center" wrapText="1"/>
    </xf>
    <xf numFmtId="2" fontId="7" fillId="0" borderId="19" xfId="0" applyNumberFormat="1" applyFont="1" applyFill="1" applyBorder="1" applyAlignment="1" applyProtection="1">
      <alignment horizontal="center" vertical="center"/>
    </xf>
    <xf numFmtId="9" fontId="7" fillId="0" borderId="19" xfId="0" applyNumberFormat="1" applyFont="1" applyFill="1" applyBorder="1" applyAlignment="1" applyProtection="1">
      <alignment horizontal="left" vertical="center"/>
    </xf>
    <xf numFmtId="0" fontId="7" fillId="0" borderId="19" xfId="0" applyFont="1" applyFill="1" applyBorder="1" applyAlignment="1" applyProtection="1">
      <alignment vertical="top"/>
    </xf>
    <xf numFmtId="2" fontId="7" fillId="0" borderId="0" xfId="0" applyNumberFormat="1" applyFont="1"/>
    <xf numFmtId="2" fontId="9" fillId="0" borderId="26" xfId="0" applyNumberFormat="1" applyFont="1" applyFill="1" applyBorder="1" applyAlignment="1" applyProtection="1">
      <alignment horizontal="left" vertical="center" wrapText="1" indent="1"/>
    </xf>
    <xf numFmtId="2" fontId="7" fillId="0" borderId="26" xfId="0" applyNumberFormat="1" applyFont="1" applyFill="1" applyBorder="1" applyAlignment="1" applyProtection="1">
      <alignment horizontal="left" vertical="center"/>
    </xf>
    <xf numFmtId="4" fontId="7" fillId="0" borderId="26" xfId="0" applyNumberFormat="1" applyFont="1" applyFill="1" applyBorder="1" applyAlignment="1" applyProtection="1">
      <alignment horizontal="center" vertical="center" wrapText="1"/>
    </xf>
    <xf numFmtId="0" fontId="3" fillId="0" borderId="3" xfId="0" applyFont="1" applyBorder="1" applyAlignment="1">
      <alignment wrapText="1"/>
    </xf>
    <xf numFmtId="166" fontId="7" fillId="0" borderId="0" xfId="4" applyNumberFormat="1" applyFont="1"/>
    <xf numFmtId="166" fontId="9" fillId="0" borderId="20" xfId="4" applyNumberFormat="1" applyFont="1" applyFill="1" applyBorder="1" applyAlignment="1">
      <alignment vertical="top" wrapText="1"/>
    </xf>
    <xf numFmtId="166" fontId="9" fillId="0" borderId="3" xfId="4" applyNumberFormat="1" applyFont="1" applyBorder="1" applyAlignment="1">
      <alignment horizontal="center" vertical="top" wrapText="1"/>
    </xf>
    <xf numFmtId="0" fontId="19" fillId="0" borderId="3" xfId="0" applyFont="1" applyBorder="1" applyAlignment="1">
      <alignment horizontal="left" vertical="justify" wrapText="1"/>
    </xf>
    <xf numFmtId="166" fontId="7" fillId="0" borderId="3" xfId="4" applyNumberFormat="1" applyFont="1" applyBorder="1" applyAlignment="1">
      <alignment horizontal="center" vertical="top" wrapText="1"/>
    </xf>
    <xf numFmtId="167" fontId="7" fillId="0" borderId="3" xfId="4" applyNumberFormat="1" applyFont="1" applyBorder="1" applyAlignment="1">
      <alignment horizontal="center" vertical="top" wrapText="1"/>
    </xf>
    <xf numFmtId="168" fontId="7" fillId="0" borderId="3" xfId="4" applyNumberFormat="1" applyFont="1" applyBorder="1" applyAlignment="1">
      <alignment horizontal="center" vertical="top" wrapText="1"/>
    </xf>
    <xf numFmtId="166" fontId="7" fillId="0" borderId="3" xfId="4" applyNumberFormat="1" applyFont="1" applyBorder="1" applyAlignment="1">
      <alignment vertical="top" wrapText="1"/>
    </xf>
    <xf numFmtId="166" fontId="9" fillId="0" borderId="28" xfId="4" applyNumberFormat="1" applyFont="1" applyBorder="1" applyAlignment="1">
      <alignment horizontal="center" vertical="top" wrapText="1"/>
    </xf>
    <xf numFmtId="0" fontId="19" fillId="0" borderId="15" xfId="0" applyFont="1" applyBorder="1" applyAlignment="1">
      <alignment horizontal="left" vertical="justify" wrapText="1"/>
    </xf>
    <xf numFmtId="166" fontId="7" fillId="0" borderId="23" xfId="4" applyNumberFormat="1" applyFont="1" applyBorder="1" applyAlignment="1">
      <alignment horizontal="center" vertical="top" wrapText="1"/>
    </xf>
    <xf numFmtId="166" fontId="7" fillId="0" borderId="21" xfId="4" applyNumberFormat="1" applyFont="1" applyBorder="1" applyAlignment="1">
      <alignment horizontal="center" vertical="top" wrapText="1"/>
    </xf>
    <xf numFmtId="166" fontId="7" fillId="0" borderId="23" xfId="4" applyNumberFormat="1" applyFont="1" applyBorder="1" applyAlignment="1">
      <alignment vertical="top" wrapText="1"/>
    </xf>
    <xf numFmtId="166" fontId="9" fillId="0" borderId="26" xfId="4" applyNumberFormat="1" applyFont="1" applyBorder="1" applyAlignment="1">
      <alignment horizontal="center" vertical="top" wrapText="1"/>
    </xf>
    <xf numFmtId="0" fontId="19" fillId="0" borderId="3" xfId="0" applyFont="1" applyBorder="1" applyAlignment="1">
      <alignment vertical="top" wrapText="1"/>
    </xf>
    <xf numFmtId="166" fontId="7" fillId="0" borderId="24" xfId="4" applyNumberFormat="1" applyFont="1" applyBorder="1" applyAlignment="1">
      <alignment horizontal="center" vertical="top" wrapText="1"/>
    </xf>
    <xf numFmtId="166" fontId="7" fillId="0" borderId="24" xfId="4" applyNumberFormat="1" applyFont="1" applyBorder="1" applyAlignment="1">
      <alignment vertical="top" wrapText="1"/>
    </xf>
    <xf numFmtId="0" fontId="7" fillId="0" borderId="3" xfId="0" applyFont="1" applyBorder="1" applyAlignment="1">
      <alignment horizontal="justify" vertical="top" wrapText="1"/>
    </xf>
    <xf numFmtId="166" fontId="9" fillId="0" borderId="19" xfId="4" applyNumberFormat="1" applyFont="1" applyBorder="1" applyAlignment="1">
      <alignment horizontal="center" vertical="top" wrapText="1"/>
    </xf>
    <xf numFmtId="0" fontId="7" fillId="0" borderId="29" xfId="0" applyFont="1" applyBorder="1" applyAlignment="1">
      <alignment vertical="top" wrapText="1"/>
    </xf>
    <xf numFmtId="166" fontId="9" fillId="0" borderId="23" xfId="4" applyNumberFormat="1" applyFont="1" applyBorder="1" applyAlignment="1">
      <alignment vertical="top" wrapText="1"/>
    </xf>
    <xf numFmtId="166" fontId="9" fillId="0" borderId="21" xfId="4" applyNumberFormat="1" applyFont="1" applyBorder="1" applyAlignment="1">
      <alignment vertical="top" wrapText="1"/>
    </xf>
    <xf numFmtId="43" fontId="9" fillId="0" borderId="24" xfId="4" applyNumberFormat="1" applyFont="1" applyBorder="1" applyAlignment="1">
      <alignment horizontal="left" vertical="top" wrapText="1"/>
    </xf>
    <xf numFmtId="166" fontId="7" fillId="0" borderId="19" xfId="4" applyNumberFormat="1" applyFont="1" applyFill="1" applyBorder="1" applyAlignment="1">
      <alignment vertical="top" wrapText="1"/>
    </xf>
    <xf numFmtId="0" fontId="9" fillId="0" borderId="19" xfId="0" applyFont="1" applyFill="1" applyBorder="1"/>
    <xf numFmtId="166" fontId="9" fillId="0" borderId="19" xfId="4" applyNumberFormat="1" applyFont="1" applyFill="1" applyBorder="1" applyAlignment="1">
      <alignment vertical="top" wrapText="1"/>
    </xf>
    <xf numFmtId="166" fontId="9" fillId="0" borderId="19" xfId="4" applyNumberFormat="1" applyFont="1" applyFill="1" applyBorder="1" applyAlignment="1">
      <alignment horizontal="center" vertical="top" wrapText="1"/>
    </xf>
    <xf numFmtId="0" fontId="7" fillId="0" borderId="30" xfId="0" applyFont="1" applyBorder="1" applyAlignment="1">
      <alignment vertical="top" wrapText="1"/>
    </xf>
    <xf numFmtId="166" fontId="7" fillId="0" borderId="19" xfId="4" applyNumberFormat="1" applyFont="1" applyBorder="1" applyAlignment="1">
      <alignment horizontal="center" vertical="top" wrapText="1"/>
    </xf>
    <xf numFmtId="166" fontId="7" fillId="0" borderId="19" xfId="4" applyNumberFormat="1" applyFont="1" applyBorder="1" applyAlignment="1">
      <alignment vertical="top" wrapText="1"/>
    </xf>
    <xf numFmtId="166" fontId="9" fillId="0" borderId="21" xfId="4" applyNumberFormat="1" applyFont="1" applyBorder="1" applyAlignment="1">
      <alignment horizontal="center" vertical="top" wrapText="1"/>
    </xf>
    <xf numFmtId="166" fontId="7" fillId="0" borderId="23" xfId="4" applyNumberFormat="1" applyFont="1" applyBorder="1" applyAlignment="1">
      <alignment horizontal="right" vertical="top" wrapText="1"/>
    </xf>
    <xf numFmtId="166" fontId="7" fillId="0" borderId="21" xfId="4" applyNumberFormat="1" applyFont="1" applyBorder="1" applyAlignment="1">
      <alignment horizontal="right" vertical="top" wrapText="1"/>
    </xf>
    <xf numFmtId="43" fontId="9" fillId="0" borderId="24" xfId="4" applyNumberFormat="1" applyFont="1" applyBorder="1" applyAlignment="1">
      <alignment vertical="top" wrapText="1"/>
    </xf>
    <xf numFmtId="0" fontId="9" fillId="0" borderId="30" xfId="0" applyFont="1" applyBorder="1" applyAlignment="1">
      <alignment vertical="top" wrapText="1"/>
    </xf>
    <xf numFmtId="166" fontId="9" fillId="0" borderId="19" xfId="4" applyNumberFormat="1" applyFont="1" applyFill="1" applyBorder="1" applyAlignment="1">
      <alignment horizontal="left" vertical="top" wrapText="1"/>
    </xf>
    <xf numFmtId="0" fontId="7" fillId="0" borderId="21" xfId="0" applyFont="1" applyFill="1" applyBorder="1"/>
    <xf numFmtId="167" fontId="7" fillId="0" borderId="26" xfId="4" applyNumberFormat="1" applyFont="1" applyBorder="1" applyAlignment="1">
      <alignment horizontal="center" vertical="top" wrapText="1"/>
    </xf>
    <xf numFmtId="167" fontId="17" fillId="0" borderId="21" xfId="4" applyNumberFormat="1" applyFont="1" applyBorder="1" applyAlignment="1">
      <alignment horizontal="center" vertical="top" wrapText="1"/>
    </xf>
    <xf numFmtId="43" fontId="9" fillId="0" borderId="23" xfId="4" applyNumberFormat="1" applyFont="1" applyBorder="1" applyAlignment="1">
      <alignment horizontal="left" vertical="justify" wrapText="1"/>
    </xf>
    <xf numFmtId="0" fontId="7" fillId="0" borderId="0" xfId="0" applyFont="1" applyAlignment="1">
      <alignment horizontal="left" vertical="justify" wrapText="1"/>
    </xf>
    <xf numFmtId="166" fontId="9" fillId="0" borderId="24" xfId="4" applyNumberFormat="1" applyFont="1" applyBorder="1" applyAlignment="1">
      <alignment vertical="top" wrapText="1"/>
    </xf>
    <xf numFmtId="43" fontId="9" fillId="0" borderId="19" xfId="4" applyNumberFormat="1" applyFont="1" applyBorder="1" applyAlignment="1">
      <alignment vertical="top" wrapText="1"/>
    </xf>
    <xf numFmtId="0" fontId="9" fillId="0" borderId="19" xfId="0" applyFont="1" applyBorder="1"/>
    <xf numFmtId="0" fontId="3" fillId="0" borderId="3" xfId="0" applyFont="1" applyBorder="1"/>
    <xf numFmtId="0" fontId="5" fillId="0" borderId="0" xfId="0" applyFont="1"/>
    <xf numFmtId="0" fontId="20" fillId="0" borderId="3" xfId="0" applyFont="1" applyBorder="1"/>
    <xf numFmtId="0" fontId="20" fillId="0" borderId="3" xfId="0" applyFont="1" applyBorder="1" applyAlignment="1">
      <alignment wrapText="1"/>
    </xf>
    <xf numFmtId="0" fontId="8" fillId="0" borderId="3" xfId="0" applyFont="1" applyBorder="1"/>
    <xf numFmtId="43" fontId="8" fillId="0" borderId="3" xfId="0" applyNumberFormat="1" applyFont="1" applyBorder="1"/>
    <xf numFmtId="9" fontId="8" fillId="0" borderId="3" xfId="0" applyNumberFormat="1" applyFont="1" applyBorder="1"/>
    <xf numFmtId="43" fontId="5" fillId="0" borderId="3" xfId="0" applyNumberFormat="1" applyFont="1" applyBorder="1"/>
    <xf numFmtId="43" fontId="5" fillId="0" borderId="0" xfId="0" applyNumberFormat="1" applyFont="1"/>
    <xf numFmtId="9" fontId="7" fillId="0" borderId="3" xfId="0" applyNumberFormat="1" applyFont="1" applyBorder="1"/>
    <xf numFmtId="43" fontId="9" fillId="0" borderId="0" xfId="0" applyNumberFormat="1" applyFont="1"/>
    <xf numFmtId="0" fontId="9" fillId="0" borderId="3" xfId="0" applyFont="1" applyBorder="1"/>
    <xf numFmtId="0" fontId="9" fillId="0" borderId="3" xfId="0" applyFont="1" applyFill="1" applyBorder="1" applyAlignment="1">
      <alignment wrapText="1"/>
    </xf>
    <xf numFmtId="0" fontId="4" fillId="0" borderId="0" xfId="0" applyFont="1" applyAlignment="1">
      <alignment vertical="center"/>
    </xf>
    <xf numFmtId="0" fontId="21" fillId="0" borderId="0" xfId="0" applyFont="1" applyAlignment="1">
      <alignment vertical="center"/>
    </xf>
    <xf numFmtId="0" fontId="4" fillId="0" borderId="3" xfId="0" applyFont="1" applyBorder="1" applyAlignment="1">
      <alignment horizontal="center" vertical="center" wrapText="1"/>
    </xf>
    <xf numFmtId="0" fontId="4" fillId="0" borderId="3" xfId="0" applyFont="1" applyBorder="1" applyAlignment="1">
      <alignment vertical="center" wrapText="1"/>
    </xf>
    <xf numFmtId="2" fontId="4" fillId="0" borderId="3" xfId="0" applyNumberFormat="1" applyFont="1" applyBorder="1" applyAlignment="1">
      <alignment horizontal="center" vertical="center" wrapText="1"/>
    </xf>
    <xf numFmtId="43" fontId="4" fillId="0" borderId="3" xfId="0" applyNumberFormat="1" applyFont="1" applyBorder="1" applyAlignment="1">
      <alignment horizontal="center" vertical="center"/>
    </xf>
    <xf numFmtId="9" fontId="4" fillId="0" borderId="3" xfId="0" applyNumberFormat="1" applyFont="1" applyBorder="1" applyAlignment="1">
      <alignment horizontal="center" vertical="center"/>
    </xf>
    <xf numFmtId="0" fontId="22" fillId="0" borderId="3" xfId="0" applyFont="1" applyBorder="1" applyAlignment="1">
      <alignment vertical="center" wrapText="1"/>
    </xf>
    <xf numFmtId="0" fontId="23" fillId="0" borderId="3" xfId="0" applyFont="1" applyBorder="1" applyAlignment="1">
      <alignment vertical="center" wrapText="1"/>
    </xf>
    <xf numFmtId="43" fontId="21" fillId="0" borderId="3" xfId="0" applyNumberFormat="1" applyFont="1" applyBorder="1" applyAlignment="1">
      <alignment horizontal="center" vertical="center"/>
    </xf>
    <xf numFmtId="0" fontId="4" fillId="0" borderId="3" xfId="0" applyFont="1" applyBorder="1" applyAlignment="1">
      <alignment horizontal="center" vertical="center"/>
    </xf>
    <xf numFmtId="0" fontId="4" fillId="0" borderId="0" xfId="0" applyFont="1" applyBorder="1" applyAlignment="1">
      <alignment horizontal="center" vertical="center"/>
    </xf>
    <xf numFmtId="0" fontId="4" fillId="0" borderId="12" xfId="0" applyFont="1" applyBorder="1" applyAlignment="1">
      <alignment horizontal="center" vertical="center" wrapText="1"/>
    </xf>
    <xf numFmtId="0" fontId="4" fillId="0" borderId="32" xfId="0" applyFont="1" applyBorder="1" applyAlignment="1">
      <alignment horizontal="center" vertical="center" wrapText="1"/>
    </xf>
    <xf numFmtId="43" fontId="4" fillId="0" borderId="32" xfId="0" applyNumberFormat="1" applyFont="1" applyBorder="1" applyAlignment="1">
      <alignment horizontal="center" vertical="center"/>
    </xf>
    <xf numFmtId="0" fontId="4" fillId="0" borderId="3" xfId="0" applyNumberFormat="1" applyFont="1" applyFill="1" applyBorder="1" applyAlignment="1">
      <alignment horizontal="left" wrapText="1"/>
    </xf>
    <xf numFmtId="0" fontId="4" fillId="0" borderId="0" xfId="0" applyFont="1" applyBorder="1" applyAlignment="1">
      <alignment vertical="center" wrapText="1"/>
    </xf>
    <xf numFmtId="0" fontId="4" fillId="0" borderId="3" xfId="0" applyFont="1" applyFill="1" applyBorder="1" applyAlignment="1">
      <alignment horizontal="left" wrapText="1"/>
    </xf>
    <xf numFmtId="0" fontId="4" fillId="0" borderId="3" xfId="0" applyFont="1" applyBorder="1" applyAlignment="1">
      <alignment horizontal="left" vertical="center" wrapText="1"/>
    </xf>
    <xf numFmtId="0" fontId="4" fillId="0" borderId="3" xfId="0" applyNumberFormat="1" applyFont="1" applyFill="1" applyBorder="1" applyAlignment="1">
      <alignment wrapText="1"/>
    </xf>
    <xf numFmtId="2" fontId="4" fillId="0" borderId="3" xfId="3" applyNumberFormat="1" applyFont="1" applyBorder="1" applyAlignment="1">
      <alignment horizontal="center" vertical="center" wrapText="1"/>
    </xf>
    <xf numFmtId="43" fontId="21" fillId="0" borderId="15" xfId="0" applyNumberFormat="1" applyFont="1" applyBorder="1" applyAlignment="1">
      <alignment horizontal="center" vertical="center"/>
    </xf>
    <xf numFmtId="0" fontId="4" fillId="0" borderId="3" xfId="0" applyFont="1" applyBorder="1" applyAlignment="1">
      <alignment vertical="center"/>
    </xf>
    <xf numFmtId="0" fontId="21" fillId="0" borderId="3" xfId="0" applyFont="1" applyBorder="1"/>
    <xf numFmtId="0" fontId="4" fillId="0" borderId="3" xfId="0" applyFont="1" applyBorder="1"/>
    <xf numFmtId="43" fontId="21" fillId="0" borderId="3" xfId="0" applyNumberFormat="1" applyFont="1" applyBorder="1"/>
    <xf numFmtId="43" fontId="21" fillId="0" borderId="0" xfId="0" applyNumberFormat="1" applyFont="1"/>
    <xf numFmtId="0" fontId="4" fillId="0" borderId="0" xfId="0" applyFont="1" applyAlignment="1">
      <alignment horizontal="left" vertical="justify" wrapText="1"/>
    </xf>
    <xf numFmtId="0" fontId="9" fillId="0" borderId="8" xfId="0" applyFont="1" applyBorder="1" applyAlignment="1">
      <alignment horizontal="center" vertical="center"/>
    </xf>
    <xf numFmtId="0" fontId="9" fillId="0" borderId="8" xfId="0" applyFont="1" applyBorder="1" applyAlignment="1">
      <alignment horizontal="center" vertical="center" wrapText="1"/>
    </xf>
    <xf numFmtId="0" fontId="9" fillId="0" borderId="3" xfId="0" applyFont="1" applyFill="1" applyBorder="1" applyAlignment="1">
      <alignment horizontal="center" vertical="center" wrapText="1"/>
    </xf>
    <xf numFmtId="0" fontId="7" fillId="0" borderId="3" xfId="0" applyFont="1" applyBorder="1" applyAlignment="1">
      <alignment vertical="center" wrapText="1"/>
    </xf>
    <xf numFmtId="2" fontId="7" fillId="0" borderId="3" xfId="3" applyNumberFormat="1" applyFont="1" applyBorder="1" applyAlignment="1">
      <alignment horizontal="center" vertical="center" wrapText="1"/>
    </xf>
    <xf numFmtId="43" fontId="7" fillId="0" borderId="3" xfId="0" applyNumberFormat="1" applyFont="1" applyBorder="1" applyAlignment="1">
      <alignment horizontal="center" vertical="center"/>
    </xf>
    <xf numFmtId="9" fontId="7" fillId="0" borderId="3" xfId="0" applyNumberFormat="1" applyFont="1" applyBorder="1" applyAlignment="1">
      <alignment horizontal="center" vertical="center"/>
    </xf>
    <xf numFmtId="0" fontId="20" fillId="0" borderId="33" xfId="0" applyFont="1" applyFill="1" applyBorder="1" applyAlignment="1">
      <alignment horizontal="center" vertical="center" wrapText="1"/>
    </xf>
    <xf numFmtId="0" fontId="8" fillId="0" borderId="0" xfId="0" applyFont="1" applyAlignment="1">
      <alignment vertical="center"/>
    </xf>
    <xf numFmtId="43" fontId="20" fillId="0" borderId="0" xfId="0" applyNumberFormat="1" applyFont="1"/>
    <xf numFmtId="0" fontId="7" fillId="0" borderId="0" xfId="0" applyFont="1" applyBorder="1"/>
    <xf numFmtId="43" fontId="9" fillId="0" borderId="0" xfId="0" applyNumberFormat="1" applyFont="1" applyBorder="1"/>
    <xf numFmtId="43" fontId="7" fillId="0" borderId="0" xfId="0" applyNumberFormat="1" applyFont="1" applyBorder="1"/>
    <xf numFmtId="0" fontId="10" fillId="0" borderId="3" xfId="0" applyNumberFormat="1" applyFont="1" applyFill="1" applyBorder="1" applyAlignment="1" applyProtection="1">
      <alignment horizontal="center" vertical="top"/>
    </xf>
    <xf numFmtId="0" fontId="10" fillId="0" borderId="3" xfId="0" applyNumberFormat="1" applyFont="1" applyFill="1" applyBorder="1" applyAlignment="1" applyProtection="1">
      <alignment horizontal="center" vertical="top" wrapText="1"/>
    </xf>
    <xf numFmtId="4" fontId="10"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top"/>
    </xf>
    <xf numFmtId="0" fontId="11" fillId="0" borderId="3" xfId="0" applyNumberFormat="1" applyFont="1" applyFill="1" applyBorder="1" applyAlignment="1" applyProtection="1">
      <alignment vertical="top" wrapText="1"/>
    </xf>
    <xf numFmtId="4" fontId="11" fillId="0" borderId="3" xfId="0" applyNumberFormat="1" applyFont="1" applyFill="1" applyBorder="1" applyAlignment="1" applyProtection="1">
      <alignment horizontal="center" vertical="top" wrapText="1"/>
    </xf>
    <xf numFmtId="4" fontId="11" fillId="0" borderId="3" xfId="0" applyNumberFormat="1" applyFont="1" applyFill="1" applyBorder="1" applyAlignment="1" applyProtection="1">
      <alignment horizontal="right" vertical="top"/>
    </xf>
    <xf numFmtId="43" fontId="7" fillId="0" borderId="3" xfId="0" applyNumberFormat="1" applyFont="1" applyBorder="1" applyAlignment="1">
      <alignment horizontal="center" vertical="top"/>
    </xf>
    <xf numFmtId="0" fontId="10" fillId="0" borderId="3" xfId="0" applyNumberFormat="1" applyFont="1" applyFill="1" applyBorder="1" applyAlignment="1" applyProtection="1">
      <alignment vertical="top" wrapText="1"/>
    </xf>
    <xf numFmtId="4" fontId="11" fillId="0" borderId="3" xfId="0" applyNumberFormat="1" applyFont="1" applyFill="1" applyBorder="1" applyAlignment="1" applyProtection="1">
      <alignment horizontal="center" vertical="top"/>
    </xf>
    <xf numFmtId="2" fontId="11" fillId="0" borderId="3" xfId="0" applyNumberFormat="1" applyFont="1" applyFill="1" applyBorder="1" applyAlignment="1" applyProtection="1">
      <alignment horizontal="center" vertical="top"/>
    </xf>
    <xf numFmtId="4" fontId="9" fillId="0" borderId="3" xfId="0" applyNumberFormat="1" applyFont="1" applyBorder="1"/>
    <xf numFmtId="0" fontId="10" fillId="0" borderId="3" xfId="0" applyNumberFormat="1" applyFont="1" applyFill="1" applyBorder="1" applyAlignment="1" applyProtection="1">
      <alignment horizontal="center"/>
    </xf>
    <xf numFmtId="0" fontId="10" fillId="0" borderId="3" xfId="0" applyNumberFormat="1" applyFont="1" applyFill="1" applyBorder="1" applyAlignment="1" applyProtection="1">
      <alignment horizontal="center" wrapText="1"/>
    </xf>
    <xf numFmtId="4" fontId="10" fillId="0" borderId="3" xfId="0" applyNumberFormat="1" applyFont="1" applyFill="1" applyBorder="1" applyAlignment="1" applyProtection="1">
      <alignment horizontal="center" wrapText="1"/>
    </xf>
    <xf numFmtId="4" fontId="10" fillId="0" borderId="12" xfId="0" applyNumberFormat="1" applyFont="1" applyFill="1" applyBorder="1" applyAlignment="1" applyProtection="1">
      <alignment horizontal="center" vertical="top" wrapText="1"/>
    </xf>
    <xf numFmtId="0" fontId="9" fillId="0" borderId="3" xfId="0" applyFont="1" applyBorder="1" applyAlignment="1">
      <alignment horizontal="center" vertical="top"/>
    </xf>
    <xf numFmtId="4" fontId="11" fillId="0" borderId="12" xfId="0" applyNumberFormat="1" applyFont="1" applyFill="1" applyBorder="1" applyAlignment="1" applyProtection="1">
      <alignment horizontal="center" vertical="top" wrapText="1"/>
    </xf>
    <xf numFmtId="0" fontId="12" fillId="0" borderId="3" xfId="0" applyNumberFormat="1" applyFont="1" applyFill="1" applyBorder="1" applyAlignment="1" applyProtection="1">
      <alignment vertical="top" wrapText="1"/>
    </xf>
    <xf numFmtId="0" fontId="11" fillId="0" borderId="3" xfId="0" applyNumberFormat="1" applyFont="1" applyFill="1" applyBorder="1" applyAlignment="1" applyProtection="1">
      <alignment horizontal="left" vertical="top" wrapText="1"/>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vertical="top"/>
    </xf>
    <xf numFmtId="0" fontId="10" fillId="0" borderId="3" xfId="0" applyNumberFormat="1" applyFont="1" applyFill="1" applyBorder="1" applyAlignment="1" applyProtection="1">
      <alignment vertical="top"/>
    </xf>
    <xf numFmtId="0" fontId="11" fillId="0" borderId="3" xfId="4" applyNumberFormat="1" applyFont="1" applyFill="1" applyBorder="1" applyAlignment="1" applyProtection="1">
      <alignment vertical="top" wrapText="1"/>
    </xf>
    <xf numFmtId="4" fontId="9" fillId="0" borderId="3" xfId="0" applyNumberFormat="1" applyFont="1" applyBorder="1" applyAlignment="1">
      <alignment horizontal="center"/>
    </xf>
    <xf numFmtId="0" fontId="10" fillId="0" borderId="3" xfId="0" applyNumberFormat="1" applyFont="1" applyFill="1" applyBorder="1" applyAlignment="1" applyProtection="1">
      <alignment horizontal="left"/>
    </xf>
    <xf numFmtId="0" fontId="10" fillId="0" borderId="3" xfId="0" applyNumberFormat="1" applyFont="1" applyFill="1" applyBorder="1" applyAlignment="1" applyProtection="1">
      <alignment horizontal="left" vertical="center"/>
    </xf>
    <xf numFmtId="0" fontId="10" fillId="0" borderId="3" xfId="0" applyNumberFormat="1" applyFont="1" applyFill="1" applyBorder="1" applyAlignment="1" applyProtection="1">
      <alignment horizontal="left" vertical="center" wrapText="1"/>
    </xf>
    <xf numFmtId="0" fontId="25" fillId="0" borderId="3" xfId="0" applyNumberFormat="1" applyFont="1" applyFill="1" applyBorder="1" applyAlignment="1" applyProtection="1">
      <alignment horizontal="left" vertical="center"/>
    </xf>
    <xf numFmtId="2" fontId="10" fillId="0" borderId="3" xfId="0" applyNumberFormat="1" applyFont="1" applyFill="1" applyBorder="1" applyAlignment="1" applyProtection="1">
      <alignment horizontal="left" vertical="center" wrapText="1"/>
    </xf>
    <xf numFmtId="0" fontId="10" fillId="0" borderId="3" xfId="0" applyNumberFormat="1" applyFont="1" applyFill="1" applyBorder="1" applyAlignment="1" applyProtection="1">
      <alignment horizontal="center" vertical="center" wrapText="1"/>
    </xf>
    <xf numFmtId="0" fontId="7" fillId="0" borderId="3" xfId="0" applyNumberFormat="1" applyFont="1" applyBorder="1" applyAlignment="1">
      <alignment horizontal="center" vertical="center"/>
    </xf>
    <xf numFmtId="0" fontId="11" fillId="0" borderId="3" xfId="0" applyFont="1" applyFill="1" applyBorder="1" applyAlignment="1">
      <alignment wrapText="1"/>
    </xf>
    <xf numFmtId="0" fontId="11" fillId="0" borderId="3" xfId="0" applyFont="1" applyFill="1" applyBorder="1" applyAlignment="1">
      <alignment horizontal="center" vertical="center" wrapText="1"/>
    </xf>
    <xf numFmtId="0" fontId="11" fillId="0" borderId="3" xfId="0" applyFont="1" applyFill="1" applyBorder="1"/>
    <xf numFmtId="0" fontId="10" fillId="0" borderId="15" xfId="0" applyFont="1" applyBorder="1" applyAlignment="1">
      <alignment horizontal="right" vertical="top" wrapText="1"/>
    </xf>
    <xf numFmtId="2" fontId="9" fillId="0" borderId="3" xfId="0" applyNumberFormat="1" applyFont="1" applyBorder="1" applyAlignment="1">
      <alignment horizontal="center"/>
    </xf>
    <xf numFmtId="2" fontId="9" fillId="0" borderId="3" xfId="0" applyNumberFormat="1" applyFont="1" applyBorder="1" applyAlignment="1">
      <alignment horizontal="center" vertical="center"/>
    </xf>
    <xf numFmtId="0" fontId="10" fillId="0" borderId="12" xfId="0" applyNumberFormat="1" applyFont="1" applyFill="1" applyBorder="1" applyAlignment="1" applyProtection="1">
      <alignment vertical="center" wrapText="1"/>
    </xf>
    <xf numFmtId="0" fontId="11" fillId="0" borderId="15" xfId="0" applyFont="1" applyFill="1" applyBorder="1" applyAlignment="1">
      <alignment wrapText="1"/>
    </xf>
    <xf numFmtId="0" fontId="9" fillId="0" borderId="36" xfId="0" applyFont="1" applyBorder="1"/>
    <xf numFmtId="0" fontId="7" fillId="0" borderId="35" xfId="0" applyFont="1" applyBorder="1" applyAlignment="1">
      <alignment horizontal="center"/>
    </xf>
    <xf numFmtId="0" fontId="7" fillId="0" borderId="35" xfId="0" applyFont="1" applyBorder="1" applyAlignment="1">
      <alignment horizontal="center" vertical="center"/>
    </xf>
    <xf numFmtId="0" fontId="7" fillId="0" borderId="36" xfId="0" applyFont="1" applyBorder="1" applyAlignment="1">
      <alignment wrapText="1"/>
    </xf>
    <xf numFmtId="0" fontId="7" fillId="0" borderId="36" xfId="0" applyFont="1" applyBorder="1"/>
    <xf numFmtId="0" fontId="7" fillId="0" borderId="36" xfId="0" applyFont="1" applyBorder="1" applyAlignment="1">
      <alignment horizontal="left"/>
    </xf>
    <xf numFmtId="2" fontId="7" fillId="0" borderId="36" xfId="0" applyNumberFormat="1" applyFont="1" applyBorder="1" applyAlignment="1">
      <alignment horizontal="left"/>
    </xf>
    <xf numFmtId="9" fontId="7" fillId="0" borderId="36" xfId="0" applyNumberFormat="1" applyFont="1" applyBorder="1" applyAlignment="1">
      <alignment horizontal="left"/>
    </xf>
    <xf numFmtId="0" fontId="7" fillId="0" borderId="37" xfId="0" applyFont="1" applyBorder="1" applyAlignment="1">
      <alignment horizontal="center"/>
    </xf>
    <xf numFmtId="2" fontId="7" fillId="0" borderId="3" xfId="0" applyNumberFormat="1" applyFont="1" applyBorder="1" applyAlignment="1">
      <alignment horizontal="left"/>
    </xf>
    <xf numFmtId="9" fontId="7" fillId="0" borderId="3" xfId="0" applyNumberFormat="1" applyFont="1" applyBorder="1" applyAlignment="1">
      <alignment horizontal="left"/>
    </xf>
    <xf numFmtId="43" fontId="7" fillId="0" borderId="12" xfId="0" applyNumberFormat="1" applyFont="1" applyBorder="1" applyAlignment="1">
      <alignment horizontal="left"/>
    </xf>
    <xf numFmtId="0" fontId="7" fillId="0" borderId="37" xfId="0" applyFont="1" applyBorder="1" applyAlignment="1">
      <alignment horizontal="center" vertical="center"/>
    </xf>
    <xf numFmtId="0" fontId="7" fillId="0" borderId="3" xfId="0" applyFont="1" applyBorder="1" applyAlignment="1">
      <alignment horizontal="left"/>
    </xf>
    <xf numFmtId="0" fontId="7" fillId="0" borderId="38" xfId="0" applyFont="1" applyBorder="1" applyAlignment="1">
      <alignment horizontal="center"/>
    </xf>
    <xf numFmtId="0" fontId="9" fillId="0" borderId="39" xfId="0" applyFont="1" applyBorder="1"/>
    <xf numFmtId="0" fontId="7" fillId="0" borderId="39" xfId="0" applyFont="1" applyBorder="1"/>
    <xf numFmtId="0" fontId="7" fillId="0" borderId="39" xfId="0" applyFont="1" applyBorder="1" applyAlignment="1">
      <alignment horizontal="left"/>
    </xf>
    <xf numFmtId="2" fontId="7" fillId="0" borderId="39" xfId="0" applyNumberFormat="1" applyFont="1" applyBorder="1" applyAlignment="1">
      <alignment horizontal="left"/>
    </xf>
    <xf numFmtId="9" fontId="7" fillId="0" borderId="39" xfId="0" applyNumberFormat="1" applyFont="1" applyBorder="1" applyAlignment="1">
      <alignment horizontal="left"/>
    </xf>
    <xf numFmtId="0" fontId="7" fillId="0" borderId="40" xfId="0" applyFont="1" applyBorder="1" applyAlignment="1">
      <alignment horizontal="center" vertical="center"/>
    </xf>
    <xf numFmtId="0" fontId="7" fillId="0" borderId="41" xfId="0" applyFont="1" applyBorder="1" applyAlignment="1">
      <alignment wrapText="1"/>
    </xf>
    <xf numFmtId="0" fontId="7" fillId="0" borderId="41" xfId="0" applyFont="1" applyBorder="1"/>
    <xf numFmtId="0" fontId="7" fillId="0" borderId="41" xfId="0" applyFont="1" applyBorder="1" applyAlignment="1">
      <alignment horizontal="left"/>
    </xf>
    <xf numFmtId="2" fontId="7" fillId="0" borderId="41" xfId="0" applyNumberFormat="1" applyFont="1" applyBorder="1" applyAlignment="1">
      <alignment horizontal="left"/>
    </xf>
    <xf numFmtId="9" fontId="7" fillId="0" borderId="41" xfId="0" applyNumberFormat="1" applyFont="1" applyBorder="1" applyAlignment="1">
      <alignment horizontal="left"/>
    </xf>
    <xf numFmtId="0" fontId="7" fillId="0" borderId="42" xfId="0" applyFont="1" applyBorder="1" applyAlignment="1">
      <alignment horizontal="center"/>
    </xf>
    <xf numFmtId="0" fontId="9" fillId="0" borderId="15" xfId="0" applyFont="1" applyBorder="1"/>
    <xf numFmtId="0" fontId="7" fillId="0" borderId="15" xfId="0" applyFont="1" applyBorder="1"/>
    <xf numFmtId="0" fontId="7" fillId="0" borderId="15" xfId="0" applyFont="1" applyBorder="1" applyAlignment="1">
      <alignment horizontal="left"/>
    </xf>
    <xf numFmtId="2" fontId="7" fillId="0" borderId="15" xfId="0" applyNumberFormat="1" applyFont="1" applyBorder="1" applyAlignment="1">
      <alignment horizontal="left"/>
    </xf>
    <xf numFmtId="9" fontId="7" fillId="0" borderId="15" xfId="0" applyNumberFormat="1" applyFont="1" applyBorder="1" applyAlignment="1">
      <alignment horizontal="left"/>
    </xf>
    <xf numFmtId="0" fontId="7" fillId="0" borderId="11" xfId="0" applyFont="1" applyBorder="1" applyAlignment="1">
      <alignment horizontal="center"/>
    </xf>
    <xf numFmtId="0" fontId="9" fillId="0" borderId="31" xfId="0" applyFont="1" applyBorder="1"/>
    <xf numFmtId="0" fontId="7" fillId="0" borderId="31" xfId="0" applyFont="1" applyBorder="1" applyAlignment="1">
      <alignment horizontal="left"/>
    </xf>
    <xf numFmtId="2" fontId="7" fillId="0" borderId="31" xfId="0" applyNumberFormat="1" applyFont="1" applyBorder="1" applyAlignment="1">
      <alignment horizontal="left"/>
    </xf>
    <xf numFmtId="0" fontId="7" fillId="0" borderId="36" xfId="0" applyFont="1" applyFill="1" applyBorder="1"/>
    <xf numFmtId="0" fontId="9" fillId="0" borderId="3" xfId="0" applyFont="1" applyFill="1" applyBorder="1"/>
    <xf numFmtId="0" fontId="7" fillId="0" borderId="3" xfId="0" applyFont="1" applyFill="1" applyBorder="1"/>
    <xf numFmtId="0" fontId="7" fillId="0" borderId="43" xfId="0" applyFont="1" applyBorder="1" applyAlignment="1">
      <alignment horizontal="center"/>
    </xf>
    <xf numFmtId="0" fontId="9" fillId="0" borderId="39" xfId="0" applyFont="1" applyFill="1" applyBorder="1"/>
    <xf numFmtId="0" fontId="7" fillId="0" borderId="8" xfId="0" applyFont="1" applyFill="1" applyBorder="1"/>
    <xf numFmtId="0" fontId="7" fillId="0" borderId="8" xfId="0" applyFont="1" applyBorder="1" applyAlignment="1">
      <alignment horizontal="left"/>
    </xf>
    <xf numFmtId="2" fontId="7" fillId="0" borderId="8" xfId="0" applyNumberFormat="1" applyFont="1" applyBorder="1" applyAlignment="1">
      <alignment horizontal="left"/>
    </xf>
    <xf numFmtId="9" fontId="7" fillId="0" borderId="8" xfId="0" applyNumberFormat="1" applyFont="1" applyBorder="1" applyAlignment="1">
      <alignment horizontal="left"/>
    </xf>
    <xf numFmtId="0" fontId="7" fillId="0" borderId="8" xfId="0" applyFont="1" applyBorder="1" applyAlignment="1">
      <alignment horizontal="center"/>
    </xf>
    <xf numFmtId="0" fontId="9" fillId="0" borderId="8" xfId="0" applyFont="1" applyFill="1" applyBorder="1"/>
    <xf numFmtId="0" fontId="7" fillId="0" borderId="42" xfId="0" applyFont="1" applyBorder="1" applyAlignment="1">
      <alignment horizontal="center" vertical="center"/>
    </xf>
    <xf numFmtId="2" fontId="7" fillId="0" borderId="44" xfId="0" applyNumberFormat="1" applyFont="1" applyBorder="1" applyAlignment="1">
      <alignment horizontal="left"/>
    </xf>
    <xf numFmtId="0" fontId="9" fillId="0" borderId="3" xfId="0" applyFont="1" applyBorder="1" applyAlignment="1">
      <alignment horizontal="left" wrapText="1"/>
    </xf>
    <xf numFmtId="2" fontId="9" fillId="0" borderId="3" xfId="0" applyNumberFormat="1" applyFont="1" applyBorder="1" applyAlignment="1">
      <alignment horizontal="left" wrapText="1"/>
    </xf>
    <xf numFmtId="9" fontId="9" fillId="0" borderId="3" xfId="0" applyNumberFormat="1" applyFont="1" applyBorder="1" applyAlignment="1">
      <alignment horizontal="left" wrapText="1"/>
    </xf>
    <xf numFmtId="0" fontId="12" fillId="0" borderId="15" xfId="0" applyFont="1" applyBorder="1" applyAlignment="1">
      <alignment wrapText="1"/>
    </xf>
    <xf numFmtId="0" fontId="12" fillId="0" borderId="3" xfId="0" applyFont="1" applyBorder="1" applyAlignment="1">
      <alignment wrapText="1"/>
    </xf>
    <xf numFmtId="0" fontId="12" fillId="0" borderId="36" xfId="0" applyFont="1" applyBorder="1" applyAlignment="1">
      <alignment wrapText="1"/>
    </xf>
    <xf numFmtId="0" fontId="10" fillId="0" borderId="10" xfId="1" applyFont="1" applyBorder="1" applyAlignment="1"/>
    <xf numFmtId="0" fontId="11" fillId="0" borderId="0" xfId="2" applyFont="1" applyBorder="1" applyAlignment="1">
      <alignment horizontal="left" vertical="top" wrapText="1"/>
    </xf>
    <xf numFmtId="0" fontId="10" fillId="0" borderId="34" xfId="0" applyFont="1" applyBorder="1" applyAlignment="1"/>
    <xf numFmtId="0" fontId="0" fillId="0" borderId="34" xfId="0" applyBorder="1" applyAlignment="1"/>
    <xf numFmtId="43" fontId="10" fillId="0" borderId="10" xfId="0" applyNumberFormat="1" applyFont="1" applyBorder="1" applyAlignment="1"/>
    <xf numFmtId="0" fontId="11" fillId="0" borderId="10" xfId="0" applyFont="1" applyBorder="1" applyAlignment="1"/>
    <xf numFmtId="0" fontId="10" fillId="0" borderId="0" xfId="0" applyFont="1" applyBorder="1" applyAlignment="1">
      <alignment horizontal="left"/>
    </xf>
    <xf numFmtId="0" fontId="0" fillId="0" borderId="0" xfId="0" applyAlignment="1"/>
    <xf numFmtId="43" fontId="10" fillId="0" borderId="18" xfId="0" applyNumberFormat="1" applyFont="1" applyBorder="1" applyAlignment="1">
      <alignment horizontal="center"/>
    </xf>
    <xf numFmtId="0" fontId="7" fillId="0" borderId="0" xfId="0" applyFont="1" applyBorder="1" applyAlignment="1">
      <alignment horizontal="left" vertical="top" wrapText="1"/>
    </xf>
    <xf numFmtId="0" fontId="10" fillId="0" borderId="17" xfId="0" applyFont="1" applyBorder="1" applyAlignment="1">
      <alignment horizontal="left"/>
    </xf>
    <xf numFmtId="0" fontId="0" fillId="0" borderId="17" xfId="0" applyBorder="1" applyAlignment="1"/>
    <xf numFmtId="166" fontId="9" fillId="0" borderId="0" xfId="4" applyFont="1" applyFill="1" applyBorder="1" applyAlignment="1">
      <alignment horizontal="left"/>
    </xf>
    <xf numFmtId="166" fontId="9" fillId="0" borderId="19" xfId="4" applyFont="1" applyFill="1" applyBorder="1" applyAlignment="1">
      <alignment vertical="top" wrapText="1"/>
    </xf>
    <xf numFmtId="166" fontId="9" fillId="0" borderId="20" xfId="4" applyFont="1" applyFill="1" applyBorder="1" applyAlignment="1">
      <alignment vertical="top" wrapText="1"/>
    </xf>
    <xf numFmtId="166" fontId="9" fillId="0" borderId="21" xfId="4" applyFont="1" applyFill="1" applyBorder="1" applyAlignment="1">
      <alignment vertical="top" wrapText="1"/>
    </xf>
    <xf numFmtId="166" fontId="7" fillId="0" borderId="22" xfId="4" applyFont="1" applyFill="1" applyBorder="1" applyAlignment="1">
      <alignment vertical="top" wrapText="1"/>
    </xf>
    <xf numFmtId="0" fontId="15" fillId="0" borderId="22" xfId="0" applyFont="1" applyFill="1" applyBorder="1" applyAlignment="1">
      <alignment horizontal="left" vertical="top" wrapText="1"/>
    </xf>
    <xf numFmtId="166" fontId="7" fillId="0" borderId="19" xfId="4" applyFont="1" applyFill="1" applyBorder="1" applyAlignment="1">
      <alignment vertical="top" wrapText="1"/>
    </xf>
    <xf numFmtId="0" fontId="7" fillId="0" borderId="19" xfId="0" applyFont="1" applyFill="1" applyBorder="1"/>
    <xf numFmtId="166" fontId="9" fillId="0" borderId="19" xfId="4" applyFont="1" applyFill="1" applyBorder="1" applyAlignment="1">
      <alignment horizontal="center" vertical="top" wrapText="1"/>
    </xf>
    <xf numFmtId="166" fontId="7" fillId="0" borderId="21" xfId="4" applyFont="1" applyFill="1" applyBorder="1" applyAlignment="1">
      <alignment vertical="top" wrapText="1"/>
    </xf>
    <xf numFmtId="166" fontId="9" fillId="0" borderId="19" xfId="4" applyFont="1" applyFill="1" applyBorder="1" applyAlignment="1">
      <alignment horizontal="left" vertical="top" wrapText="1"/>
    </xf>
    <xf numFmtId="166" fontId="9" fillId="0" borderId="22" xfId="4" applyFont="1" applyFill="1" applyBorder="1" applyAlignment="1">
      <alignment vertical="top" wrapText="1"/>
    </xf>
    <xf numFmtId="166" fontId="7" fillId="0" borderId="22" xfId="4" applyFont="1" applyFill="1" applyBorder="1" applyAlignment="1">
      <alignment horizontal="left" vertical="top"/>
    </xf>
    <xf numFmtId="4" fontId="9" fillId="0" borderId="27" xfId="0" applyNumberFormat="1" applyFont="1" applyBorder="1" applyAlignment="1">
      <alignment horizontal="left"/>
    </xf>
    <xf numFmtId="0" fontId="9" fillId="0" borderId="3" xfId="0" applyFont="1" applyBorder="1" applyAlignment="1"/>
    <xf numFmtId="0" fontId="7" fillId="0" borderId="3" xfId="0" applyFont="1" applyBorder="1" applyAlignment="1"/>
    <xf numFmtId="0" fontId="7" fillId="0" borderId="0" xfId="0" applyFont="1"/>
    <xf numFmtId="166" fontId="7" fillId="0" borderId="20" xfId="4" applyFont="1" applyFill="1" applyBorder="1" applyAlignment="1">
      <alignment vertical="top" wrapText="1"/>
    </xf>
    <xf numFmtId="169" fontId="9" fillId="0" borderId="27" xfId="4" applyNumberFormat="1" applyFont="1" applyFill="1" applyBorder="1" applyAlignment="1">
      <alignment horizontal="left"/>
    </xf>
    <xf numFmtId="0" fontId="15" fillId="0" borderId="21" xfId="0" applyFont="1" applyFill="1" applyBorder="1" applyAlignment="1">
      <alignment horizontal="left" vertical="top" wrapText="1"/>
    </xf>
    <xf numFmtId="166" fontId="9" fillId="0" borderId="21" xfId="4" applyFont="1" applyFill="1" applyBorder="1" applyAlignment="1">
      <alignment horizontal="center" vertical="top" wrapText="1"/>
    </xf>
    <xf numFmtId="0" fontId="15" fillId="0" borderId="20" xfId="0" applyFont="1" applyFill="1" applyBorder="1" applyAlignment="1">
      <alignment horizontal="left" vertical="top" wrapText="1"/>
    </xf>
    <xf numFmtId="166" fontId="9" fillId="0" borderId="0" xfId="4" applyNumberFormat="1" applyFont="1" applyFill="1" applyBorder="1" applyAlignment="1">
      <alignment horizontal="left"/>
    </xf>
    <xf numFmtId="166" fontId="9" fillId="0" borderId="19" xfId="4" applyNumberFormat="1" applyFont="1" applyFill="1" applyBorder="1" applyAlignment="1">
      <alignment vertical="top" wrapText="1"/>
    </xf>
    <xf numFmtId="166" fontId="9" fillId="0" borderId="20" xfId="4" applyNumberFormat="1" applyFont="1" applyFill="1" applyBorder="1" applyAlignment="1">
      <alignment vertical="top" wrapText="1"/>
    </xf>
    <xf numFmtId="166" fontId="9" fillId="0" borderId="21" xfId="4" applyNumberFormat="1" applyFont="1" applyFill="1" applyBorder="1" applyAlignment="1">
      <alignment vertical="top" wrapText="1"/>
    </xf>
    <xf numFmtId="166" fontId="9" fillId="0" borderId="19" xfId="4" applyNumberFormat="1" applyFont="1" applyFill="1" applyBorder="1" applyAlignment="1">
      <alignment horizontal="center" vertical="top" wrapText="1"/>
    </xf>
    <xf numFmtId="4" fontId="9" fillId="0" borderId="0" xfId="0" applyNumberFormat="1" applyFont="1" applyAlignment="1">
      <alignment horizontal="center"/>
    </xf>
    <xf numFmtId="0" fontId="8" fillId="0" borderId="0" xfId="0" applyFont="1" applyAlignment="1">
      <alignment horizontal="left" vertical="justify" wrapText="1"/>
    </xf>
    <xf numFmtId="0" fontId="0" fillId="0" borderId="0" xfId="0" applyAlignment="1">
      <alignment horizontal="left" vertical="justify" wrapText="1"/>
    </xf>
    <xf numFmtId="0" fontId="0" fillId="0" borderId="0" xfId="0" applyAlignment="1">
      <alignment wrapText="1"/>
    </xf>
    <xf numFmtId="0" fontId="4" fillId="0" borderId="0" xfId="0" applyFont="1" applyAlignment="1">
      <alignment horizontal="left" vertical="justify" wrapText="1"/>
    </xf>
    <xf numFmtId="0" fontId="24" fillId="0" borderId="0" xfId="0" applyFont="1" applyAlignment="1">
      <alignment vertical="center"/>
    </xf>
    <xf numFmtId="0" fontId="8" fillId="0" borderId="0" xfId="0" applyFont="1" applyAlignment="1">
      <alignment horizontal="left" vertical="justify"/>
    </xf>
    <xf numFmtId="0" fontId="9" fillId="0" borderId="34" xfId="0" applyFont="1" applyBorder="1" applyAlignment="1">
      <alignment vertical="center"/>
    </xf>
    <xf numFmtId="0" fontId="9" fillId="0" borderId="34" xfId="0" applyFont="1" applyBorder="1" applyAlignment="1"/>
    <xf numFmtId="0" fontId="9" fillId="0" borderId="34" xfId="0" applyFont="1" applyBorder="1" applyAlignment="1">
      <alignment horizontal="left"/>
    </xf>
    <xf numFmtId="0" fontId="9" fillId="0" borderId="12" xfId="0" applyFont="1" applyBorder="1" applyAlignment="1">
      <alignment horizontal="center"/>
    </xf>
    <xf numFmtId="0" fontId="9" fillId="0" borderId="32" xfId="0" applyFont="1" applyBorder="1" applyAlignment="1">
      <alignment horizontal="center"/>
    </xf>
    <xf numFmtId="0" fontId="11" fillId="0" borderId="3" xfId="0" applyNumberFormat="1" applyFont="1" applyFill="1" applyBorder="1" applyAlignment="1" applyProtection="1">
      <alignment horizontal="center" vertical="top"/>
    </xf>
    <xf numFmtId="0" fontId="10" fillId="0" borderId="3" xfId="0" applyNumberFormat="1" applyFont="1" applyFill="1" applyBorder="1" applyAlignment="1" applyProtection="1">
      <alignment horizontal="center" vertical="top"/>
    </xf>
    <xf numFmtId="0" fontId="9" fillId="0" borderId="3" xfId="0" applyFont="1" applyBorder="1" applyAlignment="1">
      <alignment horizontal="center"/>
    </xf>
    <xf numFmtId="0" fontId="3" fillId="0" borderId="0" xfId="0" applyFont="1" applyAlignment="1"/>
    <xf numFmtId="0" fontId="9" fillId="0" borderId="19" xfId="0" applyFont="1" applyBorder="1" applyAlignment="1">
      <alignment horizontal="right"/>
    </xf>
    <xf numFmtId="0" fontId="11" fillId="0" borderId="3" xfId="0" applyFont="1" applyBorder="1" applyAlignment="1">
      <alignment horizontal="center" vertical="center" wrapText="1"/>
    </xf>
    <xf numFmtId="0" fontId="9" fillId="0" borderId="3" xfId="0" applyFont="1" applyBorder="1" applyAlignment="1">
      <alignment horizontal="right"/>
    </xf>
  </cellXfs>
  <cellStyles count="5">
    <cellStyle name="Normal_Sheet1" xfId="2"/>
    <cellStyle name="Normalny" xfId="0" builtinId="0"/>
    <cellStyle name="Normalny 2" xfId="4"/>
    <cellStyle name="Normalny 3" xfId="1"/>
    <cellStyle name="Walutowy" xfId="3" builtin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LCP 3.5 Proste,L, T'!A3"/></Relationships>
</file>

<file path=xl/drawings/drawing1.xml><?xml version="1.0" encoding="utf-8"?>
<xdr:wsDr xmlns:xdr="http://schemas.openxmlformats.org/drawingml/2006/spreadsheetDrawing" xmlns:a="http://schemas.openxmlformats.org/drawingml/2006/main">
  <xdr:twoCellAnchor>
    <xdr:from>
      <xdr:col>5</xdr:col>
      <xdr:colOff>0</xdr:colOff>
      <xdr:row>3</xdr:row>
      <xdr:rowOff>0</xdr:rowOff>
    </xdr:from>
    <xdr:to>
      <xdr:col>6</xdr:col>
      <xdr:colOff>600075</xdr:colOff>
      <xdr:row>3</xdr:row>
      <xdr:rowOff>0</xdr:rowOff>
    </xdr:to>
    <xdr:grpSp>
      <xdr:nvGrpSpPr>
        <xdr:cNvPr id="2" name="Group 4">
          <a:hlinkClick xmlns:r="http://schemas.openxmlformats.org/officeDocument/2006/relationships" r:id="rId1"/>
        </xdr:cNvPr>
        <xdr:cNvGrpSpPr>
          <a:grpSpLocks/>
        </xdr:cNvGrpSpPr>
      </xdr:nvGrpSpPr>
      <xdr:grpSpPr bwMode="auto">
        <a:xfrm>
          <a:off x="4848225" y="1047750"/>
          <a:ext cx="1209675" cy="0"/>
          <a:chOff x="396" y="504"/>
          <a:chExt cx="118" cy="87"/>
        </a:xfrm>
      </xdr:grpSpPr>
      <xdr:sp macro="" textlink="">
        <xdr:nvSpPr>
          <xdr:cNvPr id="3" name="Rectangle 5"/>
          <xdr:cNvSpPr>
            <a:spLocks noChangeArrowheads="1"/>
          </xdr:cNvSpPr>
        </xdr:nvSpPr>
        <xdr:spPr bwMode="auto">
          <a:xfrm>
            <a:off x="396" y="504"/>
            <a:ext cx="118" cy="87"/>
          </a:xfrm>
          <a:prstGeom prst="rect">
            <a:avLst/>
          </a:prstGeom>
          <a:solidFill>
            <a:srgbClr val="99CCFF"/>
          </a:solidFill>
          <a:ln w="9525">
            <a:noFill/>
            <a:miter lim="800000"/>
            <a:headEnd/>
            <a:tailEnd/>
          </a:ln>
        </xdr:spPr>
      </xdr:sp>
      <xdr:pic>
        <xdr:nvPicPr>
          <xdr:cNvPr id="4" name="Picture 6"/>
          <xdr:cNvPicPr>
            <a:picLocks noChangeAspect="1" noChangeArrowheads="1"/>
          </xdr:cNvPicPr>
        </xdr:nvPicPr>
        <xdr:blipFill>
          <a:blip xmlns:r="http://schemas.openxmlformats.org/officeDocument/2006/relationships" r:embed="rId2"/>
          <a:srcRect/>
          <a:stretch>
            <a:fillRect/>
          </a:stretch>
        </xdr:blipFill>
        <xdr:spPr bwMode="auto">
          <a:xfrm>
            <a:off x="396" y="505"/>
            <a:ext cx="117" cy="44"/>
          </a:xfrm>
          <a:prstGeom prst="rect">
            <a:avLst/>
          </a:prstGeom>
          <a:noFill/>
          <a:ln w="9525">
            <a:noFill/>
            <a:miter lim="800000"/>
            <a:headEnd/>
            <a:tailEnd/>
          </a:ln>
        </xdr:spPr>
      </xdr:pic>
      <xdr:sp macro="" textlink="">
        <xdr:nvSpPr>
          <xdr:cNvPr id="5" name="Text Box 7">
            <a:extLst>
              <a:ext uri="{FF2B5EF4-FFF2-40B4-BE49-F238E27FC236}"/>
            </a:extLst>
          </xdr:cNvPr>
          <xdr:cNvSpPr txBox="1">
            <a:spLocks noChangeArrowheads="1"/>
          </xdr:cNvSpPr>
        </xdr:nvSpPr>
        <xdr:spPr bwMode="auto">
          <a:xfrm>
            <a:off x="5705475" y="1047750"/>
            <a:ext cx="0" cy="0"/>
          </a:xfrm>
          <a:prstGeom prst="rect">
            <a:avLst/>
          </a:prstGeom>
          <a:solidFill>
            <a:srgbClr val="99CCFF"/>
          </a:solidFill>
          <a:ln>
            <a:noFill/>
          </a:ln>
          <a:extLst/>
        </xdr:spPr>
        <xdr:txBody>
          <a:bodyPr vertOverflow="clip" wrap="square" lIns="54864" tIns="41148" rIns="0" bIns="0" anchor="t" upright="1"/>
          <a:lstStyle/>
          <a:p>
            <a:pPr algn="l" rtl="0">
              <a:defRPr sz="1000"/>
            </a:pPr>
            <a:r>
              <a:rPr lang="en-US" sz="2400" b="1" i="0" u="none" strike="noStrike" baseline="0">
                <a:solidFill>
                  <a:srgbClr val="000000"/>
                </a:solidFill>
                <a:latin typeface="Arial"/>
                <a:cs typeface="Arial"/>
              </a:rPr>
              <a:t>3.5 mm</a:t>
            </a:r>
          </a:p>
        </xdr:txBody>
      </xdr:sp>
    </xdr:grpSp>
    <xdr:clientData/>
  </xdr:twoCellAnchor>
  <xdr:twoCellAnchor editAs="oneCell">
    <xdr:from>
      <xdr:col>5</xdr:col>
      <xdr:colOff>0</xdr:colOff>
      <xdr:row>3</xdr:row>
      <xdr:rowOff>0</xdr:rowOff>
    </xdr:from>
    <xdr:to>
      <xdr:col>5</xdr:col>
      <xdr:colOff>304800</xdr:colOff>
      <xdr:row>4</xdr:row>
      <xdr:rowOff>161925</xdr:rowOff>
    </xdr:to>
    <xdr:sp macro="" textlink="">
      <xdr:nvSpPr>
        <xdr:cNvPr id="6" name="AutoShape 109" descr="img"/>
        <xdr:cNvSpPr>
          <a:spLocks noChangeAspect="1" noChangeArrowheads="1"/>
        </xdr:cNvSpPr>
      </xdr:nvSpPr>
      <xdr:spPr bwMode="auto">
        <a:xfrm>
          <a:off x="5715000" y="1047750"/>
          <a:ext cx="304800" cy="723900"/>
        </a:xfrm>
        <a:prstGeom prst="rect">
          <a:avLst/>
        </a:prstGeom>
        <a:noFill/>
        <a:ln w="9525">
          <a:noFill/>
          <a:miter lim="800000"/>
          <a:headEnd/>
          <a:tailEnd/>
        </a:ln>
      </xdr:spPr>
    </xdr:sp>
    <xdr:clientData/>
  </xdr:twoCellAnchor>
  <xdr:twoCellAnchor editAs="oneCell">
    <xdr:from>
      <xdr:col>6</xdr:col>
      <xdr:colOff>0</xdr:colOff>
      <xdr:row>3</xdr:row>
      <xdr:rowOff>0</xdr:rowOff>
    </xdr:from>
    <xdr:to>
      <xdr:col>6</xdr:col>
      <xdr:colOff>304800</xdr:colOff>
      <xdr:row>4</xdr:row>
      <xdr:rowOff>161925</xdr:rowOff>
    </xdr:to>
    <xdr:sp macro="" textlink="">
      <xdr:nvSpPr>
        <xdr:cNvPr id="7" name="AutoShape 110" descr="img"/>
        <xdr:cNvSpPr>
          <a:spLocks noChangeAspect="1" noChangeArrowheads="1"/>
        </xdr:cNvSpPr>
      </xdr:nvSpPr>
      <xdr:spPr bwMode="auto">
        <a:xfrm>
          <a:off x="6315075" y="1047750"/>
          <a:ext cx="304800" cy="723900"/>
        </a:xfrm>
        <a:prstGeom prst="rect">
          <a:avLst/>
        </a:prstGeom>
        <a:noFill/>
        <a:ln w="9525">
          <a:noFill/>
          <a:miter lim="800000"/>
          <a:headEnd/>
          <a:tailEnd/>
        </a:ln>
      </xdr:spPr>
    </xdr:sp>
    <xdr:clientData/>
  </xdr:twoCellAnchor>
  <xdr:twoCellAnchor editAs="oneCell">
    <xdr:from>
      <xdr:col>6</xdr:col>
      <xdr:colOff>0</xdr:colOff>
      <xdr:row>4</xdr:row>
      <xdr:rowOff>0</xdr:rowOff>
    </xdr:from>
    <xdr:to>
      <xdr:col>6</xdr:col>
      <xdr:colOff>304800</xdr:colOff>
      <xdr:row>8</xdr:row>
      <xdr:rowOff>171450</xdr:rowOff>
    </xdr:to>
    <xdr:sp macro="" textlink="">
      <xdr:nvSpPr>
        <xdr:cNvPr id="8" name="AutoShape 110" descr="img"/>
        <xdr:cNvSpPr>
          <a:spLocks noChangeAspect="1" noChangeArrowheads="1"/>
        </xdr:cNvSpPr>
      </xdr:nvSpPr>
      <xdr:spPr bwMode="auto">
        <a:xfrm>
          <a:off x="6315075" y="1390650"/>
          <a:ext cx="304800" cy="1143000"/>
        </a:xfrm>
        <a:prstGeom prst="rect">
          <a:avLst/>
        </a:prstGeom>
        <a:noFill/>
        <a:ln w="9525">
          <a:noFill/>
          <a:miter lim="800000"/>
          <a:headEnd/>
          <a:tailEnd/>
        </a:ln>
      </xdr:spPr>
    </xdr:sp>
    <xdr:clientData/>
  </xdr:twoCellAnchor>
  <xdr:twoCellAnchor editAs="oneCell">
    <xdr:from>
      <xdr:col>6</xdr:col>
      <xdr:colOff>0</xdr:colOff>
      <xdr:row>5</xdr:row>
      <xdr:rowOff>0</xdr:rowOff>
    </xdr:from>
    <xdr:to>
      <xdr:col>6</xdr:col>
      <xdr:colOff>304800</xdr:colOff>
      <xdr:row>8</xdr:row>
      <xdr:rowOff>171450</xdr:rowOff>
    </xdr:to>
    <xdr:sp macro="" textlink="">
      <xdr:nvSpPr>
        <xdr:cNvPr id="9" name="AutoShape 110" descr="img"/>
        <xdr:cNvSpPr>
          <a:spLocks noChangeAspect="1" noChangeArrowheads="1"/>
        </xdr:cNvSpPr>
      </xdr:nvSpPr>
      <xdr:spPr bwMode="auto">
        <a:xfrm>
          <a:off x="6315075" y="1685925"/>
          <a:ext cx="304800" cy="847725"/>
        </a:xfrm>
        <a:prstGeom prst="rect">
          <a:avLst/>
        </a:prstGeom>
        <a:noFill/>
        <a:ln w="9525">
          <a:noFill/>
          <a:miter lim="800000"/>
          <a:headEnd/>
          <a:tailEnd/>
        </a:ln>
      </xdr:spPr>
    </xdr:sp>
    <xdr:clientData/>
  </xdr:twoCellAnchor>
  <xdr:twoCellAnchor editAs="oneCell">
    <xdr:from>
      <xdr:col>6</xdr:col>
      <xdr:colOff>85725</xdr:colOff>
      <xdr:row>5</xdr:row>
      <xdr:rowOff>0</xdr:rowOff>
    </xdr:from>
    <xdr:to>
      <xdr:col>6</xdr:col>
      <xdr:colOff>390525</xdr:colOff>
      <xdr:row>8</xdr:row>
      <xdr:rowOff>171450</xdr:rowOff>
    </xdr:to>
    <xdr:sp macro="" textlink="">
      <xdr:nvSpPr>
        <xdr:cNvPr id="10" name="AutoShape 110" descr="img"/>
        <xdr:cNvSpPr>
          <a:spLocks noChangeAspect="1" noChangeArrowheads="1"/>
        </xdr:cNvSpPr>
      </xdr:nvSpPr>
      <xdr:spPr bwMode="auto">
        <a:xfrm>
          <a:off x="6400800" y="1685925"/>
          <a:ext cx="304800" cy="847725"/>
        </a:xfrm>
        <a:prstGeom prst="rect">
          <a:avLst/>
        </a:prstGeom>
        <a:noFill/>
        <a:ln w="9525">
          <a:noFill/>
          <a:miter lim="800000"/>
          <a:headEnd/>
          <a:tailEnd/>
        </a:ln>
      </xdr:spPr>
    </xdr:sp>
    <xdr:clientData/>
  </xdr:twoCellAnchor>
  <xdr:twoCellAnchor editAs="oneCell">
    <xdr:from>
      <xdr:col>6</xdr:col>
      <xdr:colOff>0</xdr:colOff>
      <xdr:row>5</xdr:row>
      <xdr:rowOff>0</xdr:rowOff>
    </xdr:from>
    <xdr:to>
      <xdr:col>6</xdr:col>
      <xdr:colOff>304800</xdr:colOff>
      <xdr:row>10</xdr:row>
      <xdr:rowOff>0</xdr:rowOff>
    </xdr:to>
    <xdr:sp macro="" textlink="">
      <xdr:nvSpPr>
        <xdr:cNvPr id="11" name="AutoShape 110" descr="img"/>
        <xdr:cNvSpPr>
          <a:spLocks noChangeAspect="1" noChangeArrowheads="1"/>
        </xdr:cNvSpPr>
      </xdr:nvSpPr>
      <xdr:spPr bwMode="auto">
        <a:xfrm>
          <a:off x="6315075" y="1685925"/>
          <a:ext cx="304800" cy="11525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304800</xdr:colOff>
      <xdr:row>10</xdr:row>
      <xdr:rowOff>66675</xdr:rowOff>
    </xdr:to>
    <xdr:sp macro="" textlink="">
      <xdr:nvSpPr>
        <xdr:cNvPr id="12" name="AutoShape 110" descr="img"/>
        <xdr:cNvSpPr>
          <a:spLocks noChangeAspect="1" noChangeArrowheads="1"/>
        </xdr:cNvSpPr>
      </xdr:nvSpPr>
      <xdr:spPr bwMode="auto">
        <a:xfrm>
          <a:off x="5057775" y="1876425"/>
          <a:ext cx="304800" cy="1057275"/>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6</xdr:col>
      <xdr:colOff>304800</xdr:colOff>
      <xdr:row>2</xdr:row>
      <xdr:rowOff>190500</xdr:rowOff>
    </xdr:to>
    <xdr:sp macro="" textlink="">
      <xdr:nvSpPr>
        <xdr:cNvPr id="2" name="AutoShape 110" descr="img"/>
        <xdr:cNvSpPr>
          <a:spLocks noChangeAspect="1" noChangeArrowheads="1"/>
        </xdr:cNvSpPr>
      </xdr:nvSpPr>
      <xdr:spPr bwMode="auto">
        <a:xfrm>
          <a:off x="6000750" y="180975"/>
          <a:ext cx="304800" cy="54292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2:I109"/>
  <sheetViews>
    <sheetView workbookViewId="0">
      <selection activeCell="B5" sqref="B5"/>
    </sheetView>
  </sheetViews>
  <sheetFormatPr defaultRowHeight="12"/>
  <cols>
    <col min="1" max="1" width="7" style="7" customWidth="1"/>
    <col min="2" max="2" width="58.28515625" style="7" customWidth="1"/>
    <col min="3" max="3" width="8.42578125" style="7" customWidth="1"/>
    <col min="4" max="4" width="9.5703125" style="7" customWidth="1"/>
    <col min="5" max="5" width="7.42578125" style="7" customWidth="1"/>
    <col min="6" max="6" width="11.42578125" style="7" customWidth="1"/>
    <col min="7" max="7" width="12" style="7" customWidth="1"/>
    <col min="8" max="8" width="11.85546875" style="7" customWidth="1"/>
    <col min="9" max="16384" width="9.140625" style="7"/>
  </cols>
  <sheetData>
    <row r="2" spans="1:9">
      <c r="A2" s="6"/>
      <c r="B2" s="6"/>
      <c r="C2" s="6"/>
      <c r="D2" s="6"/>
      <c r="E2" s="6"/>
      <c r="F2" s="6"/>
      <c r="G2" s="6"/>
      <c r="H2" s="6"/>
      <c r="I2" s="6"/>
    </row>
    <row r="3" spans="1:9">
      <c r="A3" s="6"/>
      <c r="B3" s="8" t="s">
        <v>75</v>
      </c>
      <c r="C3" s="8"/>
      <c r="D3" s="6"/>
      <c r="E3" s="6"/>
      <c r="F3" s="6" t="s">
        <v>76</v>
      </c>
      <c r="G3" s="6"/>
      <c r="H3" s="6"/>
      <c r="I3" s="6"/>
    </row>
    <row r="4" spans="1:9">
      <c r="A4" s="9"/>
      <c r="B4" s="9"/>
      <c r="C4" s="9"/>
      <c r="D4" s="10"/>
      <c r="E4" s="10"/>
      <c r="F4" s="10"/>
      <c r="G4" s="10"/>
      <c r="H4" s="6"/>
      <c r="I4" s="6"/>
    </row>
    <row r="5" spans="1:9">
      <c r="A5" s="9"/>
      <c r="B5" s="9" t="s">
        <v>0</v>
      </c>
      <c r="C5" s="9"/>
      <c r="D5" s="10"/>
      <c r="E5" s="10"/>
      <c r="F5" s="10"/>
      <c r="G5" s="10"/>
      <c r="H5" s="6"/>
      <c r="I5" s="6"/>
    </row>
    <row r="6" spans="1:9">
      <c r="A6" s="11">
        <v>1.1000000000000001</v>
      </c>
      <c r="B6" s="9" t="s">
        <v>1</v>
      </c>
      <c r="C6" s="10"/>
      <c r="D6" s="10"/>
      <c r="E6" s="10"/>
      <c r="F6" s="10"/>
      <c r="G6" s="10"/>
      <c r="H6" s="6"/>
      <c r="I6" s="6"/>
    </row>
    <row r="7" spans="1:9" ht="33.75">
      <c r="A7" s="12" t="s">
        <v>2</v>
      </c>
      <c r="B7" s="13" t="s">
        <v>3</v>
      </c>
      <c r="C7" s="14" t="s">
        <v>4</v>
      </c>
      <c r="D7" s="14" t="s">
        <v>5</v>
      </c>
      <c r="E7" s="14" t="s">
        <v>6</v>
      </c>
      <c r="F7" s="15" t="s">
        <v>7</v>
      </c>
      <c r="G7" s="16" t="s">
        <v>8</v>
      </c>
      <c r="H7" s="17" t="s">
        <v>77</v>
      </c>
      <c r="I7" s="6"/>
    </row>
    <row r="8" spans="1:9" ht="56.25">
      <c r="A8" s="18" t="s">
        <v>9</v>
      </c>
      <c r="B8" s="19" t="s">
        <v>10</v>
      </c>
      <c r="C8" s="20">
        <v>70</v>
      </c>
      <c r="D8" s="21"/>
      <c r="E8" s="22"/>
      <c r="F8" s="23"/>
      <c r="G8" s="24"/>
      <c r="H8" s="25"/>
      <c r="I8" s="6"/>
    </row>
    <row r="9" spans="1:9" ht="56.25">
      <c r="A9" s="26" t="s">
        <v>11</v>
      </c>
      <c r="B9" s="27" t="s">
        <v>78</v>
      </c>
      <c r="C9" s="28">
        <v>70</v>
      </c>
      <c r="D9" s="21"/>
      <c r="E9" s="22"/>
      <c r="F9" s="23"/>
      <c r="G9" s="24"/>
      <c r="H9" s="25"/>
      <c r="I9" s="6"/>
    </row>
    <row r="10" spans="1:9" ht="33" customHeight="1">
      <c r="A10" s="29" t="s">
        <v>12</v>
      </c>
      <c r="B10" s="30" t="s">
        <v>13</v>
      </c>
      <c r="C10" s="31">
        <v>70</v>
      </c>
      <c r="D10" s="29"/>
      <c r="E10" s="22"/>
      <c r="F10" s="23"/>
      <c r="G10" s="24"/>
      <c r="H10" s="25"/>
      <c r="I10" s="6"/>
    </row>
    <row r="11" spans="1:9" ht="31.5" customHeight="1">
      <c r="A11" s="32" t="s">
        <v>14</v>
      </c>
      <c r="B11" s="33" t="s">
        <v>15</v>
      </c>
      <c r="C11" s="34">
        <v>70</v>
      </c>
      <c r="D11" s="35"/>
      <c r="E11" s="22"/>
      <c r="F11" s="23"/>
      <c r="G11" s="24"/>
      <c r="H11" s="25"/>
      <c r="I11" s="6"/>
    </row>
    <row r="12" spans="1:9" ht="26.25" customHeight="1">
      <c r="A12" s="32" t="s">
        <v>16</v>
      </c>
      <c r="B12" s="33" t="s">
        <v>17</v>
      </c>
      <c r="C12" s="34">
        <v>70</v>
      </c>
      <c r="D12" s="35"/>
      <c r="E12" s="36"/>
      <c r="F12" s="23"/>
      <c r="G12" s="24"/>
      <c r="H12" s="25"/>
      <c r="I12" s="6"/>
    </row>
    <row r="13" spans="1:9" ht="45" customHeight="1">
      <c r="A13" s="37" t="s">
        <v>18</v>
      </c>
      <c r="B13" s="38" t="s">
        <v>19</v>
      </c>
      <c r="C13" s="39">
        <v>70</v>
      </c>
      <c r="D13" s="32"/>
      <c r="E13" s="40"/>
      <c r="F13" s="23"/>
      <c r="G13" s="24"/>
      <c r="H13" s="25"/>
      <c r="I13" s="6"/>
    </row>
    <row r="14" spans="1:9">
      <c r="A14" s="37" t="s">
        <v>20</v>
      </c>
      <c r="B14" s="38" t="s">
        <v>21</v>
      </c>
      <c r="C14" s="39">
        <v>70</v>
      </c>
      <c r="D14" s="32"/>
      <c r="E14" s="40"/>
      <c r="F14" s="23"/>
      <c r="G14" s="24"/>
      <c r="H14" s="25"/>
      <c r="I14" s="6"/>
    </row>
    <row r="15" spans="1:9">
      <c r="A15" s="41"/>
      <c r="B15" s="42" t="s">
        <v>22</v>
      </c>
      <c r="C15" s="41"/>
      <c r="D15" s="43"/>
      <c r="E15" s="32"/>
      <c r="F15" s="44"/>
      <c r="G15" s="45"/>
      <c r="H15" s="46"/>
      <c r="I15" s="6"/>
    </row>
    <row r="16" spans="1:9" ht="136.5" customHeight="1">
      <c r="A16" s="47">
        <v>1.2</v>
      </c>
      <c r="B16" s="11" t="s">
        <v>23</v>
      </c>
      <c r="C16" s="10"/>
      <c r="D16" s="10"/>
      <c r="E16" s="48"/>
      <c r="F16" s="49"/>
      <c r="G16" s="49"/>
      <c r="H16" s="6"/>
      <c r="I16" s="6"/>
    </row>
    <row r="17" spans="1:9" ht="34.5">
      <c r="A17" s="12" t="s">
        <v>2</v>
      </c>
      <c r="B17" s="13" t="s">
        <v>3</v>
      </c>
      <c r="C17" s="50" t="s">
        <v>24</v>
      </c>
      <c r="D17" s="50" t="s">
        <v>25</v>
      </c>
      <c r="E17" s="50" t="s">
        <v>6</v>
      </c>
      <c r="F17" s="51" t="s">
        <v>7</v>
      </c>
      <c r="G17" s="52" t="s">
        <v>8</v>
      </c>
      <c r="H17" s="53" t="s">
        <v>77</v>
      </c>
      <c r="I17" s="6"/>
    </row>
    <row r="18" spans="1:9" ht="22.5">
      <c r="A18" s="32" t="s">
        <v>9</v>
      </c>
      <c r="B18" s="54" t="s">
        <v>26</v>
      </c>
      <c r="C18" s="34">
        <v>6</v>
      </c>
      <c r="D18" s="55"/>
      <c r="E18" s="56"/>
      <c r="F18" s="57"/>
      <c r="G18" s="58"/>
      <c r="H18" s="25"/>
      <c r="I18" s="6"/>
    </row>
    <row r="19" spans="1:9" ht="29.25" customHeight="1">
      <c r="A19" s="32" t="s">
        <v>11</v>
      </c>
      <c r="B19" s="59" t="s">
        <v>27</v>
      </c>
      <c r="C19" s="34">
        <v>6</v>
      </c>
      <c r="D19" s="55"/>
      <c r="E19" s="56"/>
      <c r="F19" s="57"/>
      <c r="G19" s="58"/>
      <c r="H19" s="25"/>
      <c r="I19" s="6"/>
    </row>
    <row r="20" spans="1:9" ht="70.5" customHeight="1">
      <c r="A20" s="32" t="s">
        <v>12</v>
      </c>
      <c r="B20" s="60" t="s">
        <v>28</v>
      </c>
      <c r="C20" s="34">
        <v>6</v>
      </c>
      <c r="D20" s="55"/>
      <c r="E20" s="56"/>
      <c r="F20" s="57"/>
      <c r="G20" s="58"/>
      <c r="H20" s="25"/>
      <c r="I20" s="6"/>
    </row>
    <row r="21" spans="1:9" ht="24.75" customHeight="1">
      <c r="A21" s="32" t="s">
        <v>14</v>
      </c>
      <c r="B21" s="61" t="s">
        <v>29</v>
      </c>
      <c r="C21" s="34">
        <v>6</v>
      </c>
      <c r="D21" s="55"/>
      <c r="E21" s="56"/>
      <c r="F21" s="57"/>
      <c r="G21" s="58"/>
      <c r="H21" s="25"/>
      <c r="I21" s="6"/>
    </row>
    <row r="22" spans="1:9" ht="41.25" customHeight="1">
      <c r="A22" s="32" t="s">
        <v>16</v>
      </c>
      <c r="B22" s="61" t="s">
        <v>30</v>
      </c>
      <c r="C22" s="32">
        <v>18</v>
      </c>
      <c r="D22" s="62"/>
      <c r="E22" s="56"/>
      <c r="F22" s="57"/>
      <c r="G22" s="58"/>
      <c r="H22" s="25"/>
      <c r="I22" s="6"/>
    </row>
    <row r="23" spans="1:9" ht="40.5" customHeight="1">
      <c r="A23" s="32" t="s">
        <v>18</v>
      </c>
      <c r="B23" s="61" t="s">
        <v>31</v>
      </c>
      <c r="C23" s="32">
        <v>6</v>
      </c>
      <c r="D23" s="62"/>
      <c r="E23" s="56"/>
      <c r="F23" s="57"/>
      <c r="G23" s="58"/>
      <c r="H23" s="25"/>
      <c r="I23" s="6"/>
    </row>
    <row r="24" spans="1:9">
      <c r="A24" s="32" t="s">
        <v>20</v>
      </c>
      <c r="B24" s="61" t="s">
        <v>32</v>
      </c>
      <c r="C24" s="32">
        <v>6</v>
      </c>
      <c r="D24" s="62"/>
      <c r="E24" s="56"/>
      <c r="F24" s="57"/>
      <c r="G24" s="58"/>
      <c r="H24" s="25"/>
      <c r="I24" s="6"/>
    </row>
    <row r="25" spans="1:9" ht="33.75" customHeight="1">
      <c r="A25" s="32" t="s">
        <v>33</v>
      </c>
      <c r="B25" s="61" t="s">
        <v>34</v>
      </c>
      <c r="C25" s="32">
        <v>6</v>
      </c>
      <c r="D25" s="62"/>
      <c r="E25" s="56"/>
      <c r="F25" s="57"/>
      <c r="G25" s="58"/>
      <c r="H25" s="25"/>
      <c r="I25" s="6"/>
    </row>
    <row r="26" spans="1:9" ht="35.25" customHeight="1">
      <c r="A26" s="32" t="s">
        <v>35</v>
      </c>
      <c r="B26" s="61" t="s">
        <v>36</v>
      </c>
      <c r="C26" s="32">
        <v>6</v>
      </c>
      <c r="D26" s="62"/>
      <c r="E26" s="56"/>
      <c r="F26" s="57"/>
      <c r="G26" s="58"/>
      <c r="H26" s="25"/>
      <c r="I26" s="6"/>
    </row>
    <row r="27" spans="1:9">
      <c r="A27" s="41"/>
      <c r="B27" s="63" t="s">
        <v>22</v>
      </c>
      <c r="C27" s="41"/>
      <c r="D27" s="64"/>
      <c r="E27" s="41"/>
      <c r="F27" s="65"/>
      <c r="G27" s="66"/>
      <c r="H27" s="46"/>
      <c r="I27" s="6"/>
    </row>
    <row r="28" spans="1:9">
      <c r="A28" s="67"/>
      <c r="B28" s="47"/>
      <c r="C28" s="67"/>
      <c r="D28" s="68"/>
      <c r="E28" s="67"/>
      <c r="F28" s="69"/>
      <c r="G28" s="69"/>
      <c r="H28" s="6"/>
      <c r="I28" s="6"/>
    </row>
    <row r="29" spans="1:9" ht="3" customHeight="1">
      <c r="A29" s="67"/>
      <c r="B29" s="47"/>
      <c r="C29" s="67"/>
      <c r="D29" s="68"/>
      <c r="E29" s="67"/>
      <c r="F29" s="69"/>
      <c r="G29" s="69"/>
      <c r="H29" s="6"/>
      <c r="I29" s="6"/>
    </row>
    <row r="30" spans="1:9">
      <c r="A30" s="9">
        <v>1.3</v>
      </c>
      <c r="B30" s="11" t="s">
        <v>37</v>
      </c>
      <c r="C30" s="10"/>
      <c r="D30" s="10"/>
      <c r="E30" s="10"/>
      <c r="F30" s="10"/>
      <c r="G30" s="10"/>
      <c r="H30" s="6"/>
      <c r="I30" s="6"/>
    </row>
    <row r="31" spans="1:9" ht="34.5">
      <c r="A31" s="12" t="s">
        <v>2</v>
      </c>
      <c r="B31" s="13" t="s">
        <v>3</v>
      </c>
      <c r="C31" s="14" t="s">
        <v>4</v>
      </c>
      <c r="D31" s="14" t="s">
        <v>5</v>
      </c>
      <c r="E31" s="14" t="s">
        <v>38</v>
      </c>
      <c r="F31" s="15" t="s">
        <v>7</v>
      </c>
      <c r="G31" s="16" t="s">
        <v>8</v>
      </c>
      <c r="H31" s="53" t="s">
        <v>79</v>
      </c>
      <c r="I31" s="6"/>
    </row>
    <row r="32" spans="1:9" ht="36.75" customHeight="1">
      <c r="A32" s="32" t="s">
        <v>9</v>
      </c>
      <c r="B32" s="70" t="s">
        <v>39</v>
      </c>
      <c r="C32" s="20">
        <v>60</v>
      </c>
      <c r="D32" s="21"/>
      <c r="E32" s="56"/>
      <c r="F32" s="71"/>
      <c r="G32" s="72"/>
      <c r="H32" s="25"/>
      <c r="I32" s="6"/>
    </row>
    <row r="33" spans="1:9" ht="21" customHeight="1">
      <c r="A33" s="32" t="s">
        <v>11</v>
      </c>
      <c r="B33" s="73" t="s">
        <v>40</v>
      </c>
      <c r="C33" s="20">
        <v>40</v>
      </c>
      <c r="D33" s="21"/>
      <c r="E33" s="56"/>
      <c r="F33" s="71"/>
      <c r="G33" s="72"/>
      <c r="H33" s="25"/>
      <c r="I33" s="6"/>
    </row>
    <row r="34" spans="1:9" ht="21.75" customHeight="1">
      <c r="A34" s="32" t="s">
        <v>12</v>
      </c>
      <c r="B34" s="73" t="s">
        <v>41</v>
      </c>
      <c r="C34" s="20">
        <v>20</v>
      </c>
      <c r="D34" s="21"/>
      <c r="E34" s="56"/>
      <c r="F34" s="71"/>
      <c r="G34" s="72"/>
      <c r="H34" s="25"/>
      <c r="I34" s="6"/>
    </row>
    <row r="35" spans="1:9" ht="102" customHeight="1">
      <c r="A35" s="32" t="s">
        <v>14</v>
      </c>
      <c r="B35" s="73" t="s">
        <v>42</v>
      </c>
      <c r="C35" s="20">
        <v>50</v>
      </c>
      <c r="D35" s="21"/>
      <c r="E35" s="56"/>
      <c r="F35" s="71"/>
      <c r="G35" s="72"/>
      <c r="H35" s="25"/>
      <c r="I35" s="6"/>
    </row>
    <row r="36" spans="1:9" ht="41.25" customHeight="1">
      <c r="A36" s="32" t="s">
        <v>16</v>
      </c>
      <c r="B36" s="73" t="s">
        <v>43</v>
      </c>
      <c r="C36" s="20">
        <v>10</v>
      </c>
      <c r="D36" s="21"/>
      <c r="E36" s="56"/>
      <c r="F36" s="71"/>
      <c r="G36" s="72"/>
      <c r="H36" s="25"/>
      <c r="I36" s="6"/>
    </row>
    <row r="37" spans="1:9" ht="54" customHeight="1">
      <c r="A37" s="32" t="s">
        <v>18</v>
      </c>
      <c r="B37" s="74" t="s">
        <v>44</v>
      </c>
      <c r="C37" s="20">
        <v>56</v>
      </c>
      <c r="D37" s="21"/>
      <c r="E37" s="56"/>
      <c r="F37" s="71"/>
      <c r="G37" s="72"/>
      <c r="H37" s="25"/>
      <c r="I37" s="6"/>
    </row>
    <row r="38" spans="1:9" ht="24" customHeight="1">
      <c r="A38" s="32" t="s">
        <v>20</v>
      </c>
      <c r="B38" s="75" t="s">
        <v>45</v>
      </c>
      <c r="C38" s="20">
        <v>10</v>
      </c>
      <c r="D38" s="21"/>
      <c r="E38" s="56"/>
      <c r="F38" s="71"/>
      <c r="G38" s="72"/>
      <c r="H38" s="25"/>
      <c r="I38" s="6"/>
    </row>
    <row r="39" spans="1:9" ht="54" customHeight="1">
      <c r="A39" s="32" t="s">
        <v>33</v>
      </c>
      <c r="B39" s="74" t="s">
        <v>46</v>
      </c>
      <c r="C39" s="20">
        <v>4</v>
      </c>
      <c r="D39" s="21"/>
      <c r="E39" s="56"/>
      <c r="F39" s="71"/>
      <c r="G39" s="72"/>
      <c r="H39" s="25"/>
      <c r="I39" s="6"/>
    </row>
    <row r="40" spans="1:9" ht="21.75" customHeight="1">
      <c r="A40" s="37" t="s">
        <v>35</v>
      </c>
      <c r="B40" s="76" t="s">
        <v>47</v>
      </c>
      <c r="C40" s="29">
        <v>180</v>
      </c>
      <c r="D40" s="77"/>
      <c r="E40" s="78"/>
      <c r="F40" s="71"/>
      <c r="G40" s="79"/>
      <c r="H40" s="25"/>
      <c r="I40" s="6"/>
    </row>
    <row r="41" spans="1:9" ht="21.75" customHeight="1">
      <c r="A41" s="32" t="s">
        <v>48</v>
      </c>
      <c r="B41" s="61" t="s">
        <v>21</v>
      </c>
      <c r="C41" s="32">
        <v>50</v>
      </c>
      <c r="D41" s="80"/>
      <c r="E41" s="78"/>
      <c r="F41" s="71"/>
      <c r="G41" s="72"/>
      <c r="H41" s="25"/>
      <c r="I41" s="6"/>
    </row>
    <row r="42" spans="1:9">
      <c r="A42" s="41"/>
      <c r="B42" s="63" t="s">
        <v>22</v>
      </c>
      <c r="C42" s="41"/>
      <c r="D42" s="41"/>
      <c r="E42" s="41"/>
      <c r="F42" s="65"/>
      <c r="G42" s="81"/>
      <c r="H42" s="46"/>
      <c r="I42" s="82"/>
    </row>
    <row r="43" spans="1:9" ht="49.5" customHeight="1">
      <c r="A43" s="83">
        <v>1.4</v>
      </c>
      <c r="B43" s="11" t="s">
        <v>49</v>
      </c>
      <c r="C43" s="10"/>
      <c r="D43" s="10"/>
      <c r="E43" s="10"/>
      <c r="F43" s="10"/>
      <c r="G43" s="10"/>
      <c r="H43" s="6"/>
      <c r="I43" s="6"/>
    </row>
    <row r="44" spans="1:9" ht="34.5">
      <c r="A44" s="12" t="s">
        <v>2</v>
      </c>
      <c r="B44" s="13" t="s">
        <v>3</v>
      </c>
      <c r="C44" s="14" t="s">
        <v>4</v>
      </c>
      <c r="D44" s="14" t="s">
        <v>5</v>
      </c>
      <c r="E44" s="14" t="s">
        <v>6</v>
      </c>
      <c r="F44" s="15" t="s">
        <v>7</v>
      </c>
      <c r="G44" s="16" t="s">
        <v>8</v>
      </c>
      <c r="H44" s="53" t="s">
        <v>77</v>
      </c>
      <c r="I44" s="6"/>
    </row>
    <row r="45" spans="1:9" ht="56.25">
      <c r="A45" s="18" t="s">
        <v>9</v>
      </c>
      <c r="B45" s="59" t="s">
        <v>50</v>
      </c>
      <c r="C45" s="34">
        <v>30</v>
      </c>
      <c r="D45" s="84"/>
      <c r="E45" s="22"/>
      <c r="F45" s="23"/>
      <c r="G45" s="24"/>
      <c r="H45" s="25"/>
      <c r="I45" s="6"/>
    </row>
    <row r="46" spans="1:9" ht="24.75" customHeight="1">
      <c r="A46" s="26" t="s">
        <v>11</v>
      </c>
      <c r="B46" s="59" t="s">
        <v>51</v>
      </c>
      <c r="C46" s="34">
        <v>30</v>
      </c>
      <c r="D46" s="84"/>
      <c r="E46" s="22"/>
      <c r="F46" s="23"/>
      <c r="G46" s="24"/>
      <c r="H46" s="25"/>
      <c r="I46" s="6"/>
    </row>
    <row r="47" spans="1:9" ht="69.75" customHeight="1">
      <c r="A47" s="29" t="s">
        <v>12</v>
      </c>
      <c r="B47" s="60" t="s">
        <v>28</v>
      </c>
      <c r="C47" s="34">
        <v>30</v>
      </c>
      <c r="D47" s="84"/>
      <c r="E47" s="22"/>
      <c r="F47" s="23"/>
      <c r="G47" s="24"/>
      <c r="H47" s="25"/>
      <c r="I47" s="6"/>
    </row>
    <row r="48" spans="1:9" ht="27" customHeight="1">
      <c r="A48" s="32" t="s">
        <v>14</v>
      </c>
      <c r="B48" s="61" t="s">
        <v>52</v>
      </c>
      <c r="C48" s="34">
        <v>60</v>
      </c>
      <c r="D48" s="84"/>
      <c r="E48" s="22"/>
      <c r="F48" s="23"/>
      <c r="G48" s="24"/>
      <c r="H48" s="25"/>
      <c r="I48" s="6"/>
    </row>
    <row r="49" spans="1:9" ht="25.5" customHeight="1">
      <c r="A49" s="32" t="s">
        <v>16</v>
      </c>
      <c r="B49" s="61" t="s">
        <v>53</v>
      </c>
      <c r="C49" s="34">
        <v>30</v>
      </c>
      <c r="D49" s="80"/>
      <c r="E49" s="22"/>
      <c r="F49" s="23"/>
      <c r="G49" s="24"/>
      <c r="H49" s="25"/>
      <c r="I49" s="6"/>
    </row>
    <row r="50" spans="1:9" ht="33" customHeight="1">
      <c r="A50" s="37" t="s">
        <v>18</v>
      </c>
      <c r="B50" s="85" t="s">
        <v>54</v>
      </c>
      <c r="C50" s="39">
        <v>30</v>
      </c>
      <c r="D50" s="86"/>
      <c r="E50" s="36"/>
      <c r="F50" s="23"/>
      <c r="G50" s="24"/>
      <c r="H50" s="25"/>
      <c r="I50" s="6"/>
    </row>
    <row r="51" spans="1:9" ht="38.25" customHeight="1">
      <c r="A51" s="32" t="s">
        <v>20</v>
      </c>
      <c r="B51" s="61" t="s">
        <v>21</v>
      </c>
      <c r="C51" s="34">
        <v>30</v>
      </c>
      <c r="D51" s="80"/>
      <c r="E51" s="36"/>
      <c r="F51" s="23"/>
      <c r="G51" s="24"/>
      <c r="H51" s="25"/>
      <c r="I51" s="6"/>
    </row>
    <row r="52" spans="1:9">
      <c r="A52" s="41"/>
      <c r="B52" s="42" t="s">
        <v>22</v>
      </c>
      <c r="C52" s="41"/>
      <c r="D52" s="32"/>
      <c r="E52" s="32"/>
      <c r="F52" s="44"/>
      <c r="G52" s="87"/>
      <c r="H52" s="46"/>
      <c r="I52" s="82"/>
    </row>
    <row r="53" spans="1:9">
      <c r="A53" s="10"/>
      <c r="B53" s="10"/>
      <c r="C53" s="10"/>
      <c r="D53" s="10"/>
      <c r="E53" s="10"/>
      <c r="F53" s="490"/>
      <c r="G53" s="490"/>
      <c r="H53" s="6"/>
      <c r="I53" s="6"/>
    </row>
    <row r="54" spans="1:9" ht="117" customHeight="1">
      <c r="A54" s="6"/>
      <c r="B54" s="6"/>
      <c r="C54" s="6"/>
      <c r="D54" s="6"/>
      <c r="E54" s="6"/>
      <c r="F54" s="6"/>
      <c r="G54" s="6"/>
      <c r="H54" s="6"/>
      <c r="I54" s="6"/>
    </row>
    <row r="55" spans="1:9" ht="25.5" customHeight="1">
      <c r="A55" s="88">
        <v>1.5</v>
      </c>
      <c r="B55" s="89" t="s">
        <v>55</v>
      </c>
      <c r="C55" s="90"/>
      <c r="D55" s="91"/>
      <c r="E55" s="90"/>
      <c r="F55" s="88"/>
      <c r="G55" s="88"/>
      <c r="H55" s="88"/>
      <c r="I55" s="88"/>
    </row>
    <row r="56" spans="1:9" ht="33.75">
      <c r="A56" s="92" t="s">
        <v>2</v>
      </c>
      <c r="B56" s="93" t="s">
        <v>3</v>
      </c>
      <c r="C56" s="93" t="s">
        <v>56</v>
      </c>
      <c r="D56" s="94" t="s">
        <v>57</v>
      </c>
      <c r="E56" s="93" t="s">
        <v>38</v>
      </c>
      <c r="F56" s="95" t="s">
        <v>7</v>
      </c>
      <c r="G56" s="96" t="s">
        <v>8</v>
      </c>
      <c r="H56" s="97" t="s">
        <v>80</v>
      </c>
      <c r="I56" s="98"/>
    </row>
    <row r="57" spans="1:9">
      <c r="A57" s="99" t="s">
        <v>58</v>
      </c>
      <c r="B57" s="100" t="s">
        <v>59</v>
      </c>
      <c r="C57" s="93"/>
      <c r="D57" s="101"/>
      <c r="E57" s="102"/>
      <c r="F57" s="103"/>
      <c r="G57" s="104"/>
      <c r="H57" s="105"/>
      <c r="I57" s="106"/>
    </row>
    <row r="58" spans="1:9" ht="29.25" customHeight="1">
      <c r="A58" s="107" t="s">
        <v>9</v>
      </c>
      <c r="B58" s="108" t="s">
        <v>60</v>
      </c>
      <c r="C58" s="109">
        <v>20</v>
      </c>
      <c r="D58" s="110"/>
      <c r="E58" s="111"/>
      <c r="F58" s="103"/>
      <c r="G58" s="104"/>
      <c r="H58" s="105"/>
      <c r="I58" s="106"/>
    </row>
    <row r="59" spans="1:9" ht="72" customHeight="1">
      <c r="A59" s="107" t="s">
        <v>11</v>
      </c>
      <c r="B59" s="108" t="s">
        <v>61</v>
      </c>
      <c r="C59" s="109">
        <v>20</v>
      </c>
      <c r="D59" s="110"/>
      <c r="E59" s="111"/>
      <c r="F59" s="103"/>
      <c r="G59" s="104"/>
      <c r="H59" s="105"/>
      <c r="I59" s="106"/>
    </row>
    <row r="60" spans="1:9" ht="27.75" customHeight="1">
      <c r="A60" s="107" t="s">
        <v>12</v>
      </c>
      <c r="B60" s="108" t="s">
        <v>62</v>
      </c>
      <c r="C60" s="109">
        <v>20</v>
      </c>
      <c r="D60" s="110"/>
      <c r="E60" s="111"/>
      <c r="F60" s="103"/>
      <c r="G60" s="104"/>
      <c r="H60" s="105"/>
      <c r="I60" s="106"/>
    </row>
    <row r="61" spans="1:9" ht="77.25" customHeight="1">
      <c r="A61" s="107" t="s">
        <v>14</v>
      </c>
      <c r="B61" s="108" t="s">
        <v>63</v>
      </c>
      <c r="C61" s="109">
        <v>15</v>
      </c>
      <c r="D61" s="110"/>
      <c r="E61" s="111"/>
      <c r="F61" s="103"/>
      <c r="G61" s="104"/>
      <c r="H61" s="105"/>
      <c r="I61" s="106"/>
    </row>
    <row r="62" spans="1:9" ht="31.5" customHeight="1">
      <c r="A62" s="107" t="s">
        <v>16</v>
      </c>
      <c r="B62" s="112" t="s">
        <v>64</v>
      </c>
      <c r="C62" s="109">
        <v>60</v>
      </c>
      <c r="D62" s="110"/>
      <c r="E62" s="111"/>
      <c r="F62" s="103"/>
      <c r="G62" s="104"/>
      <c r="H62" s="105"/>
      <c r="I62" s="106"/>
    </row>
    <row r="63" spans="1:9">
      <c r="A63" s="107"/>
      <c r="B63" s="113" t="s">
        <v>22</v>
      </c>
      <c r="C63" s="93"/>
      <c r="D63" s="101"/>
      <c r="E63" s="114"/>
      <c r="F63" s="103"/>
      <c r="G63" s="104"/>
      <c r="H63" s="115"/>
      <c r="I63" s="106"/>
    </row>
    <row r="64" spans="1:9">
      <c r="A64" s="116"/>
      <c r="B64" s="117"/>
      <c r="C64" s="118"/>
      <c r="D64" s="119"/>
      <c r="E64" s="120"/>
      <c r="F64" s="120"/>
      <c r="G64" s="121"/>
      <c r="H64" s="122"/>
      <c r="I64" s="123"/>
    </row>
    <row r="65" spans="1:9">
      <c r="A65" s="116"/>
      <c r="B65" s="117"/>
      <c r="C65" s="118"/>
      <c r="D65" s="119"/>
      <c r="E65" s="120"/>
      <c r="F65" s="120"/>
      <c r="G65" s="121"/>
      <c r="H65" s="122"/>
      <c r="I65" s="123"/>
    </row>
    <row r="66" spans="1:9">
      <c r="A66" s="116"/>
      <c r="B66" s="117"/>
      <c r="C66" s="118"/>
      <c r="D66" s="119"/>
      <c r="E66" s="120"/>
      <c r="F66" s="120"/>
      <c r="G66" s="121"/>
      <c r="H66" s="122"/>
      <c r="I66" s="123"/>
    </row>
    <row r="67" spans="1:9" ht="132" customHeight="1">
      <c r="A67" s="491"/>
      <c r="B67" s="491"/>
      <c r="C67" s="491"/>
      <c r="D67" s="491"/>
      <c r="E67" s="491"/>
      <c r="F67" s="491"/>
      <c r="G67" s="491"/>
      <c r="H67" s="491"/>
      <c r="I67" s="491"/>
    </row>
    <row r="68" spans="1:9" ht="33.75" customHeight="1">
      <c r="A68" s="88">
        <v>1.6</v>
      </c>
      <c r="B68" s="89" t="s">
        <v>65</v>
      </c>
      <c r="C68" s="90"/>
      <c r="D68" s="88"/>
      <c r="E68" s="88"/>
      <c r="F68" s="88"/>
      <c r="G68" s="88"/>
      <c r="H68" s="6"/>
      <c r="I68" s="6"/>
    </row>
    <row r="69" spans="1:9" ht="34.5">
      <c r="A69" s="92" t="s">
        <v>2</v>
      </c>
      <c r="B69" s="13" t="s">
        <v>3</v>
      </c>
      <c r="C69" s="92" t="s">
        <v>66</v>
      </c>
      <c r="D69" s="104" t="s">
        <v>57</v>
      </c>
      <c r="E69" s="92" t="s">
        <v>38</v>
      </c>
      <c r="F69" s="103" t="s">
        <v>7</v>
      </c>
      <c r="G69" s="96" t="s">
        <v>8</v>
      </c>
      <c r="H69" s="53" t="s">
        <v>79</v>
      </c>
      <c r="I69" s="6"/>
    </row>
    <row r="70" spans="1:9" ht="33.75" customHeight="1">
      <c r="A70" s="107" t="s">
        <v>9</v>
      </c>
      <c r="B70" s="108" t="s">
        <v>67</v>
      </c>
      <c r="C70" s="109">
        <v>80</v>
      </c>
      <c r="D70" s="110"/>
      <c r="E70" s="111"/>
      <c r="F70" s="103"/>
      <c r="G70" s="104"/>
      <c r="H70" s="25"/>
      <c r="I70" s="6"/>
    </row>
    <row r="71" spans="1:9" ht="31.5" customHeight="1">
      <c r="A71" s="107" t="s">
        <v>11</v>
      </c>
      <c r="B71" s="108" t="s">
        <v>68</v>
      </c>
      <c r="C71" s="109">
        <v>20</v>
      </c>
      <c r="D71" s="110"/>
      <c r="E71" s="111"/>
      <c r="F71" s="103"/>
      <c r="G71" s="104"/>
      <c r="H71" s="25"/>
      <c r="I71" s="6"/>
    </row>
    <row r="72" spans="1:9" ht="20.25" customHeight="1">
      <c r="A72" s="107" t="s">
        <v>12</v>
      </c>
      <c r="B72" s="108" t="s">
        <v>69</v>
      </c>
      <c r="C72" s="109">
        <v>80</v>
      </c>
      <c r="D72" s="110"/>
      <c r="E72" s="111"/>
      <c r="F72" s="103"/>
      <c r="G72" s="104"/>
      <c r="H72" s="25"/>
      <c r="I72" s="6"/>
    </row>
    <row r="73" spans="1:9" ht="46.5" customHeight="1">
      <c r="A73" s="107" t="s">
        <v>14</v>
      </c>
      <c r="B73" s="124" t="s">
        <v>70</v>
      </c>
      <c r="C73" s="109">
        <v>10</v>
      </c>
      <c r="D73" s="110"/>
      <c r="E73" s="111"/>
      <c r="F73" s="103"/>
      <c r="G73" s="104"/>
      <c r="H73" s="25"/>
      <c r="I73" s="6"/>
    </row>
    <row r="74" spans="1:9" ht="33" customHeight="1">
      <c r="A74" s="107" t="s">
        <v>16</v>
      </c>
      <c r="B74" s="125" t="s">
        <v>71</v>
      </c>
      <c r="C74" s="109">
        <v>80</v>
      </c>
      <c r="D74" s="110"/>
      <c r="E74" s="111"/>
      <c r="F74" s="103"/>
      <c r="G74" s="104"/>
      <c r="H74" s="25"/>
      <c r="I74" s="6"/>
    </row>
    <row r="75" spans="1:9">
      <c r="A75" s="99"/>
      <c r="B75" s="113" t="s">
        <v>72</v>
      </c>
      <c r="C75" s="93"/>
      <c r="D75" s="101"/>
      <c r="E75" s="102"/>
      <c r="F75" s="103"/>
      <c r="G75" s="104"/>
      <c r="H75" s="46"/>
      <c r="I75" s="6"/>
    </row>
    <row r="76" spans="1:9">
      <c r="A76" s="6"/>
      <c r="B76" s="6"/>
      <c r="C76" s="6"/>
      <c r="D76" s="6"/>
      <c r="E76" s="6"/>
      <c r="F76" s="6"/>
      <c r="G76" s="6"/>
      <c r="H76" s="6"/>
      <c r="I76" s="6"/>
    </row>
    <row r="77" spans="1:9" ht="17.25" customHeight="1">
      <c r="A77" s="6"/>
      <c r="B77" s="6"/>
      <c r="C77" s="6"/>
      <c r="D77" s="6"/>
      <c r="E77" s="6"/>
      <c r="F77" s="6"/>
      <c r="G77" s="6"/>
      <c r="H77" s="6"/>
      <c r="I77" s="6"/>
    </row>
    <row r="78" spans="1:9">
      <c r="A78" s="8">
        <v>1.7</v>
      </c>
      <c r="B78" s="8" t="s">
        <v>73</v>
      </c>
      <c r="C78" s="6"/>
      <c r="D78" s="6"/>
      <c r="E78" s="6"/>
      <c r="F78" s="6"/>
      <c r="G78" s="6"/>
      <c r="H78" s="6"/>
      <c r="I78" s="6"/>
    </row>
    <row r="79" spans="1:9">
      <c r="A79" s="6"/>
      <c r="B79" s="6"/>
      <c r="C79" s="6"/>
      <c r="D79" s="6"/>
      <c r="E79" s="6"/>
      <c r="F79" s="6"/>
      <c r="G79" s="6"/>
      <c r="H79" s="6"/>
      <c r="I79" s="6"/>
    </row>
    <row r="80" spans="1:9" ht="33.75">
      <c r="A80" s="126" t="s">
        <v>2</v>
      </c>
      <c r="B80" s="13" t="s">
        <v>3</v>
      </c>
      <c r="C80" s="127" t="s">
        <v>4</v>
      </c>
      <c r="D80" s="127" t="s">
        <v>5</v>
      </c>
      <c r="E80" s="127" t="s">
        <v>6</v>
      </c>
      <c r="F80" s="128" t="s">
        <v>7</v>
      </c>
      <c r="G80" s="129" t="s">
        <v>8</v>
      </c>
      <c r="H80" s="97" t="s">
        <v>79</v>
      </c>
      <c r="I80" s="130"/>
    </row>
    <row r="81" spans="1:9" ht="84" customHeight="1">
      <c r="A81" s="18">
        <v>1</v>
      </c>
      <c r="B81" s="108" t="s">
        <v>74</v>
      </c>
      <c r="C81" s="34">
        <v>10</v>
      </c>
      <c r="D81" s="84"/>
      <c r="E81" s="22"/>
      <c r="F81" s="45"/>
      <c r="G81" s="44"/>
      <c r="H81" s="25"/>
      <c r="I81" s="6"/>
    </row>
    <row r="82" spans="1:9">
      <c r="A82" s="63"/>
      <c r="B82" s="42" t="s">
        <v>22</v>
      </c>
      <c r="C82" s="63"/>
      <c r="D82" s="131"/>
      <c r="E82" s="132"/>
      <c r="F82" s="87"/>
      <c r="G82" s="44"/>
      <c r="H82" s="46"/>
      <c r="I82" s="8"/>
    </row>
    <row r="83" spans="1:9">
      <c r="A83" s="6"/>
      <c r="B83" s="6"/>
      <c r="C83" s="6"/>
      <c r="D83" s="6"/>
      <c r="E83" s="6"/>
      <c r="F83" s="6"/>
      <c r="G83" s="6"/>
      <c r="H83" s="6"/>
      <c r="I83" s="6"/>
    </row>
    <row r="84" spans="1:9">
      <c r="A84" s="6"/>
      <c r="B84" s="6"/>
      <c r="C84" s="6"/>
      <c r="D84" s="6"/>
      <c r="E84" s="6"/>
      <c r="F84" s="6"/>
      <c r="G84" s="6"/>
      <c r="H84" s="6"/>
      <c r="I84" s="6"/>
    </row>
    <row r="85" spans="1:9">
      <c r="A85" s="6"/>
      <c r="B85" s="6"/>
      <c r="C85" s="6"/>
      <c r="D85" s="6"/>
      <c r="E85" s="6"/>
      <c r="F85" s="6"/>
      <c r="G85" s="6"/>
      <c r="H85" s="6"/>
      <c r="I85" s="6"/>
    </row>
    <row r="86" spans="1:9">
      <c r="A86" s="6"/>
      <c r="B86" s="8" t="s">
        <v>192</v>
      </c>
      <c r="C86" s="6"/>
      <c r="D86" s="6"/>
      <c r="E86" s="6"/>
      <c r="F86" s="6"/>
      <c r="G86" s="6"/>
      <c r="H86" s="6"/>
      <c r="I86" s="6"/>
    </row>
    <row r="87" spans="1:9">
      <c r="A87" s="6"/>
      <c r="B87" s="6"/>
      <c r="C87" s="6"/>
      <c r="D87" s="6"/>
      <c r="E87" s="6"/>
      <c r="F87" s="6"/>
      <c r="G87" s="6"/>
      <c r="H87" s="6"/>
      <c r="I87" s="6"/>
    </row>
    <row r="88" spans="1:9">
      <c r="A88" s="6"/>
      <c r="B88" s="6"/>
      <c r="C88" s="6"/>
      <c r="D88" s="6"/>
      <c r="E88" s="6"/>
      <c r="F88" s="6"/>
      <c r="G88" s="6"/>
      <c r="H88" s="6"/>
      <c r="I88" s="6"/>
    </row>
    <row r="89" spans="1:9">
      <c r="A89" s="6"/>
      <c r="B89" s="6"/>
      <c r="C89" s="6"/>
      <c r="D89" s="6"/>
      <c r="E89" s="6"/>
      <c r="F89" s="6"/>
      <c r="G89" s="6"/>
      <c r="H89" s="6"/>
      <c r="I89" s="6"/>
    </row>
    <row r="90" spans="1:9">
      <c r="A90" s="6"/>
      <c r="B90" s="6"/>
      <c r="C90" s="6"/>
      <c r="D90" s="6"/>
      <c r="E90" s="6"/>
      <c r="F90" s="6"/>
      <c r="G90" s="6"/>
      <c r="H90" s="6"/>
      <c r="I90" s="6"/>
    </row>
    <row r="91" spans="1:9">
      <c r="A91" s="6"/>
      <c r="B91" s="6"/>
      <c r="C91" s="6"/>
      <c r="D91" s="6"/>
      <c r="E91" s="6"/>
      <c r="F91" s="6"/>
      <c r="G91" s="6"/>
      <c r="H91" s="6"/>
      <c r="I91" s="6"/>
    </row>
    <row r="92" spans="1:9">
      <c r="A92" s="6"/>
      <c r="B92" s="6"/>
      <c r="C92" s="6"/>
      <c r="D92" s="6"/>
      <c r="E92" s="6"/>
      <c r="F92" s="6"/>
      <c r="G92" s="6"/>
      <c r="H92" s="6"/>
      <c r="I92" s="6"/>
    </row>
    <row r="93" spans="1:9">
      <c r="A93" s="6"/>
      <c r="B93" s="6"/>
      <c r="C93" s="6"/>
      <c r="D93" s="6"/>
      <c r="E93" s="6"/>
      <c r="F93" s="6"/>
      <c r="G93" s="6"/>
      <c r="H93" s="6"/>
      <c r="I93" s="6"/>
    </row>
    <row r="94" spans="1:9">
      <c r="A94" s="6"/>
      <c r="B94" s="6"/>
      <c r="C94" s="6"/>
      <c r="D94" s="6"/>
      <c r="E94" s="6"/>
      <c r="F94" s="6"/>
      <c r="G94" s="6"/>
      <c r="H94" s="6"/>
      <c r="I94" s="6"/>
    </row>
    <row r="95" spans="1:9">
      <c r="A95" s="6"/>
      <c r="B95" s="6"/>
      <c r="C95" s="6"/>
      <c r="D95" s="6"/>
      <c r="E95" s="6"/>
      <c r="F95" s="6"/>
      <c r="G95" s="6"/>
      <c r="H95" s="6"/>
      <c r="I95" s="6"/>
    </row>
    <row r="96" spans="1:9">
      <c r="A96" s="6"/>
      <c r="B96" s="6"/>
      <c r="C96" s="6"/>
      <c r="D96" s="6"/>
      <c r="E96" s="6"/>
      <c r="F96" s="6"/>
      <c r="G96" s="6"/>
      <c r="H96" s="6"/>
      <c r="I96" s="6"/>
    </row>
    <row r="97" spans="1:9">
      <c r="A97" s="6"/>
      <c r="B97" s="6"/>
      <c r="C97" s="6"/>
      <c r="D97" s="6"/>
      <c r="E97" s="6"/>
      <c r="F97" s="6"/>
      <c r="G97" s="6"/>
      <c r="H97" s="6"/>
      <c r="I97" s="6"/>
    </row>
    <row r="98" spans="1:9">
      <c r="A98" s="6"/>
      <c r="B98" s="6"/>
      <c r="C98" s="6"/>
      <c r="D98" s="6"/>
      <c r="E98" s="6"/>
      <c r="F98" s="6"/>
      <c r="G98" s="6"/>
      <c r="H98" s="6"/>
      <c r="I98" s="6"/>
    </row>
    <row r="99" spans="1:9">
      <c r="A99" s="6"/>
      <c r="B99" s="6"/>
      <c r="C99" s="6"/>
      <c r="D99" s="6"/>
      <c r="E99" s="6"/>
      <c r="F99" s="6"/>
      <c r="G99" s="6"/>
      <c r="H99" s="6"/>
      <c r="I99" s="6"/>
    </row>
    <row r="100" spans="1:9">
      <c r="A100" s="6"/>
      <c r="B100" s="6"/>
      <c r="C100" s="6"/>
      <c r="D100" s="6"/>
      <c r="E100" s="6"/>
      <c r="F100" s="6"/>
      <c r="G100" s="6"/>
      <c r="H100" s="6"/>
      <c r="I100" s="6"/>
    </row>
    <row r="101" spans="1:9">
      <c r="A101" s="6"/>
      <c r="B101" s="6"/>
      <c r="C101" s="6"/>
      <c r="D101" s="6"/>
      <c r="E101" s="6"/>
      <c r="F101" s="6"/>
      <c r="G101" s="6"/>
      <c r="H101" s="6"/>
      <c r="I101" s="6"/>
    </row>
    <row r="102" spans="1:9">
      <c r="A102" s="6"/>
      <c r="B102" s="6"/>
      <c r="C102" s="6"/>
      <c r="D102" s="6"/>
      <c r="E102" s="6"/>
      <c r="F102" s="6"/>
      <c r="G102" s="6"/>
      <c r="H102" s="6"/>
      <c r="I102" s="6"/>
    </row>
    <row r="103" spans="1:9">
      <c r="A103" s="6"/>
      <c r="B103" s="6"/>
      <c r="C103" s="6"/>
      <c r="D103" s="6"/>
      <c r="E103" s="6"/>
      <c r="F103" s="6"/>
      <c r="G103" s="6"/>
      <c r="H103" s="6"/>
      <c r="I103" s="6"/>
    </row>
    <row r="104" spans="1:9">
      <c r="A104" s="6"/>
      <c r="B104" s="6"/>
      <c r="C104" s="6"/>
      <c r="D104" s="6"/>
      <c r="E104" s="6"/>
      <c r="F104" s="6"/>
      <c r="G104" s="6"/>
      <c r="H104" s="6"/>
      <c r="I104" s="6"/>
    </row>
    <row r="105" spans="1:9">
      <c r="A105" s="6"/>
      <c r="B105" s="6"/>
      <c r="C105" s="6"/>
      <c r="D105" s="6"/>
      <c r="E105" s="6"/>
      <c r="F105" s="6"/>
      <c r="G105" s="6"/>
      <c r="H105" s="6"/>
      <c r="I105" s="6"/>
    </row>
    <row r="106" spans="1:9">
      <c r="A106" s="6"/>
      <c r="B106" s="6"/>
      <c r="C106" s="6"/>
      <c r="D106" s="6"/>
      <c r="E106" s="6"/>
      <c r="F106" s="6"/>
      <c r="G106" s="6"/>
      <c r="H106" s="6"/>
      <c r="I106" s="6"/>
    </row>
    <row r="107" spans="1:9">
      <c r="A107" s="6"/>
      <c r="B107" s="6"/>
      <c r="C107" s="6"/>
      <c r="D107" s="6"/>
      <c r="E107" s="6"/>
      <c r="F107" s="6"/>
      <c r="G107" s="6"/>
      <c r="H107" s="6"/>
      <c r="I107" s="6"/>
    </row>
    <row r="108" spans="1:9">
      <c r="A108" s="6"/>
      <c r="B108" s="6"/>
      <c r="C108" s="6"/>
      <c r="D108" s="6"/>
      <c r="E108" s="6"/>
      <c r="F108" s="6"/>
      <c r="G108" s="6"/>
      <c r="H108" s="6"/>
      <c r="I108" s="6"/>
    </row>
    <row r="109" spans="1:9">
      <c r="A109" s="6"/>
      <c r="B109" s="6"/>
      <c r="C109" s="6"/>
      <c r="D109" s="6"/>
      <c r="E109" s="6"/>
      <c r="F109" s="6"/>
      <c r="G109" s="6"/>
      <c r="H109" s="6"/>
      <c r="I109" s="6"/>
    </row>
  </sheetData>
  <mergeCells count="2">
    <mergeCell ref="F53:G53"/>
    <mergeCell ref="A67:I67"/>
  </mergeCells>
  <pageMargins left="0.7" right="0.7" top="0.75" bottom="0.75" header="0.3" footer="0.3"/>
  <pageSetup paperSize="9" orientation="landscape" horizontalDpi="4294967294" verticalDpi="4294967294" r:id="rId1"/>
</worksheet>
</file>

<file path=xl/worksheets/sheet10.xml><?xml version="1.0" encoding="utf-8"?>
<worksheet xmlns="http://schemas.openxmlformats.org/spreadsheetml/2006/main" xmlns:r="http://schemas.openxmlformats.org/officeDocument/2006/relationships">
  <dimension ref="A1:I51"/>
  <sheetViews>
    <sheetView topLeftCell="A46" workbookViewId="0">
      <selection activeCell="C48" sqref="C48"/>
    </sheetView>
  </sheetViews>
  <sheetFormatPr defaultRowHeight="15"/>
  <cols>
    <col min="1" max="1" width="4.85546875" customWidth="1"/>
    <col min="2" max="2" width="36.42578125" customWidth="1"/>
    <col min="5" max="5" width="13.42578125" customWidth="1"/>
    <col min="7" max="7" width="14.28515625" customWidth="1"/>
    <col min="8" max="8" width="14.5703125" customWidth="1"/>
    <col min="9" max="9" width="13.28515625" customWidth="1"/>
  </cols>
  <sheetData>
    <row r="1" spans="1:9">
      <c r="A1" s="6"/>
      <c r="B1" s="6"/>
      <c r="C1" s="6"/>
      <c r="D1" s="6"/>
      <c r="E1" s="6"/>
      <c r="F1" s="6"/>
      <c r="G1" s="6"/>
      <c r="H1" s="6"/>
      <c r="I1" s="6"/>
    </row>
    <row r="2" spans="1:9">
      <c r="A2" s="524" t="s">
        <v>399</v>
      </c>
      <c r="B2" s="524"/>
      <c r="C2" s="524"/>
      <c r="D2" s="524"/>
      <c r="E2" s="524"/>
      <c r="F2" s="524"/>
      <c r="G2" s="524"/>
      <c r="H2" s="524"/>
      <c r="I2" s="297"/>
    </row>
    <row r="3" spans="1:9">
      <c r="A3" s="297"/>
      <c r="B3" s="297"/>
      <c r="C3" s="297"/>
      <c r="D3" s="297"/>
      <c r="E3" s="297"/>
      <c r="F3" s="297"/>
      <c r="G3" s="297"/>
      <c r="H3" s="297"/>
      <c r="I3" s="297"/>
    </row>
    <row r="4" spans="1:9">
      <c r="A4" s="525" t="s">
        <v>2</v>
      </c>
      <c r="B4" s="526" t="s">
        <v>243</v>
      </c>
      <c r="C4" s="526"/>
      <c r="D4" s="526"/>
      <c r="E4" s="526"/>
      <c r="F4" s="526"/>
      <c r="G4" s="526"/>
      <c r="H4" s="526"/>
      <c r="I4" s="526"/>
    </row>
    <row r="5" spans="1:9">
      <c r="A5" s="525"/>
      <c r="B5" s="527" t="s">
        <v>244</v>
      </c>
      <c r="C5" s="527"/>
      <c r="D5" s="527"/>
      <c r="E5" s="527"/>
      <c r="F5" s="527"/>
      <c r="G5" s="527"/>
      <c r="H5" s="527"/>
      <c r="I5" s="527"/>
    </row>
    <row r="6" spans="1:9">
      <c r="A6" s="509"/>
      <c r="B6" s="525" t="s">
        <v>251</v>
      </c>
      <c r="C6" s="528" t="s">
        <v>252</v>
      </c>
      <c r="D6" s="525" t="s">
        <v>253</v>
      </c>
      <c r="E6" s="525" t="s">
        <v>198</v>
      </c>
      <c r="F6" s="528" t="s">
        <v>254</v>
      </c>
      <c r="G6" s="528" t="s">
        <v>7</v>
      </c>
      <c r="H6" s="525" t="s">
        <v>8</v>
      </c>
      <c r="I6" s="525" t="s">
        <v>255</v>
      </c>
    </row>
    <row r="7" spans="1:9" ht="25.5" customHeight="1">
      <c r="A7" s="509"/>
      <c r="B7" s="526"/>
      <c r="C7" s="528"/>
      <c r="D7" s="525"/>
      <c r="E7" s="525"/>
      <c r="F7" s="528"/>
      <c r="G7" s="528"/>
      <c r="H7" s="525"/>
      <c r="I7" s="525"/>
    </row>
    <row r="8" spans="1:9">
      <c r="A8" s="298" t="s">
        <v>245</v>
      </c>
      <c r="B8" s="526" t="s">
        <v>400</v>
      </c>
      <c r="C8" s="526"/>
      <c r="D8" s="526"/>
      <c r="E8" s="526"/>
      <c r="F8" s="526"/>
      <c r="G8" s="526"/>
      <c r="H8" s="526"/>
      <c r="I8" s="526"/>
    </row>
    <row r="9" spans="1:9" ht="69.75" customHeight="1">
      <c r="A9" s="299" t="s">
        <v>256</v>
      </c>
      <c r="B9" s="300" t="s">
        <v>419</v>
      </c>
      <c r="C9" s="301" t="s">
        <v>202</v>
      </c>
      <c r="D9" s="301">
        <v>4</v>
      </c>
      <c r="E9" s="302"/>
      <c r="F9" s="303"/>
      <c r="G9" s="302"/>
      <c r="H9" s="302"/>
      <c r="I9" s="304"/>
    </row>
    <row r="10" spans="1:9" ht="96.75" customHeight="1">
      <c r="A10" s="305" t="s">
        <v>258</v>
      </c>
      <c r="B10" s="306" t="s">
        <v>420</v>
      </c>
      <c r="C10" s="307" t="s">
        <v>202</v>
      </c>
      <c r="D10" s="308">
        <v>4</v>
      </c>
      <c r="E10" s="223"/>
      <c r="F10" s="224"/>
      <c r="G10" s="302"/>
      <c r="H10" s="302"/>
      <c r="I10" s="309"/>
    </row>
    <row r="11" spans="1:9" ht="56.25">
      <c r="A11" s="310" t="s">
        <v>260</v>
      </c>
      <c r="B11" s="311" t="s">
        <v>421</v>
      </c>
      <c r="C11" s="312" t="s">
        <v>202</v>
      </c>
      <c r="D11" s="308">
        <v>4</v>
      </c>
      <c r="E11" s="231"/>
      <c r="F11" s="224"/>
      <c r="G11" s="302"/>
      <c r="H11" s="302"/>
      <c r="I11" s="313"/>
    </row>
    <row r="12" spans="1:9" ht="33.75">
      <c r="A12" s="310" t="s">
        <v>262</v>
      </c>
      <c r="B12" s="189" t="s">
        <v>401</v>
      </c>
      <c r="C12" s="312" t="s">
        <v>202</v>
      </c>
      <c r="D12" s="308">
        <v>4</v>
      </c>
      <c r="E12" s="223"/>
      <c r="F12" s="224"/>
      <c r="G12" s="302"/>
      <c r="H12" s="302"/>
      <c r="I12" s="313"/>
    </row>
    <row r="13" spans="1:9" ht="33.75">
      <c r="A13" s="310" t="s">
        <v>264</v>
      </c>
      <c r="B13" s="189" t="s">
        <v>402</v>
      </c>
      <c r="C13" s="312" t="s">
        <v>202</v>
      </c>
      <c r="D13" s="308">
        <v>4</v>
      </c>
      <c r="E13" s="231"/>
      <c r="F13" s="224"/>
      <c r="G13" s="302"/>
      <c r="H13" s="302"/>
      <c r="I13" s="313"/>
    </row>
    <row r="14" spans="1:9" ht="45">
      <c r="A14" s="310"/>
      <c r="B14" s="189" t="s">
        <v>343</v>
      </c>
      <c r="C14" s="312" t="s">
        <v>202</v>
      </c>
      <c r="D14" s="308">
        <v>4</v>
      </c>
      <c r="E14" s="231"/>
      <c r="F14" s="224"/>
      <c r="G14" s="302"/>
      <c r="H14" s="302"/>
      <c r="I14" s="313"/>
    </row>
    <row r="15" spans="1:9" ht="22.5">
      <c r="A15" s="310"/>
      <c r="B15" s="314" t="s">
        <v>403</v>
      </c>
      <c r="C15" s="312" t="s">
        <v>202</v>
      </c>
      <c r="D15" s="308">
        <v>4</v>
      </c>
      <c r="E15" s="231"/>
      <c r="F15" s="224"/>
      <c r="G15" s="302"/>
      <c r="H15" s="302"/>
      <c r="I15" s="313"/>
    </row>
    <row r="16" spans="1:9" ht="22.5">
      <c r="A16" s="310"/>
      <c r="B16" s="314" t="s">
        <v>404</v>
      </c>
      <c r="C16" s="312" t="s">
        <v>202</v>
      </c>
      <c r="D16" s="308">
        <v>4</v>
      </c>
      <c r="E16" s="231"/>
      <c r="F16" s="224"/>
      <c r="G16" s="302"/>
      <c r="H16" s="302"/>
      <c r="I16" s="313"/>
    </row>
    <row r="17" spans="1:9" ht="22.5">
      <c r="A17" s="310"/>
      <c r="B17" s="194" t="s">
        <v>405</v>
      </c>
      <c r="C17" s="312" t="s">
        <v>202</v>
      </c>
      <c r="D17" s="308">
        <v>4</v>
      </c>
      <c r="E17" s="231"/>
      <c r="F17" s="224"/>
      <c r="G17" s="302"/>
      <c r="H17" s="302"/>
      <c r="I17" s="313"/>
    </row>
    <row r="18" spans="1:9" ht="15.75" thickBot="1">
      <c r="A18" s="315" t="s">
        <v>266</v>
      </c>
      <c r="B18" s="316" t="s">
        <v>406</v>
      </c>
      <c r="C18" s="312" t="s">
        <v>202</v>
      </c>
      <c r="D18" s="308">
        <v>4</v>
      </c>
      <c r="E18" s="231"/>
      <c r="F18" s="224"/>
      <c r="G18" s="302"/>
      <c r="H18" s="302"/>
      <c r="I18" s="313"/>
    </row>
    <row r="19" spans="1:9">
      <c r="A19" s="308"/>
      <c r="B19" s="317" t="s">
        <v>268</v>
      </c>
      <c r="C19" s="318"/>
      <c r="D19" s="309"/>
      <c r="E19" s="223"/>
      <c r="F19" s="234"/>
      <c r="G19" s="235"/>
      <c r="H19" s="236"/>
      <c r="I19" s="319"/>
    </row>
    <row r="20" spans="1:9">
      <c r="A20" s="320"/>
      <c r="B20" s="526" t="s">
        <v>422</v>
      </c>
      <c r="C20" s="526"/>
      <c r="D20" s="526"/>
      <c r="E20" s="526"/>
      <c r="F20" s="526"/>
      <c r="G20" s="526"/>
      <c r="H20" s="526"/>
      <c r="I20" s="526"/>
    </row>
    <row r="21" spans="1:9">
      <c r="A21" s="509"/>
      <c r="B21" s="525" t="s">
        <v>274</v>
      </c>
      <c r="C21" s="528" t="s">
        <v>252</v>
      </c>
      <c r="D21" s="525" t="s">
        <v>253</v>
      </c>
      <c r="E21" s="525" t="s">
        <v>198</v>
      </c>
      <c r="F21" s="528" t="s">
        <v>254</v>
      </c>
      <c r="G21" s="528" t="s">
        <v>7</v>
      </c>
      <c r="H21" s="525" t="s">
        <v>8</v>
      </c>
      <c r="I21" s="525" t="s">
        <v>255</v>
      </c>
    </row>
    <row r="22" spans="1:9" ht="24.75" customHeight="1">
      <c r="A22" s="509"/>
      <c r="B22" s="525"/>
      <c r="C22" s="528"/>
      <c r="D22" s="525"/>
      <c r="E22" s="525"/>
      <c r="F22" s="528"/>
      <c r="G22" s="528"/>
      <c r="H22" s="525"/>
      <c r="I22" s="525"/>
    </row>
    <row r="23" spans="1:9" ht="23.25" thickBot="1">
      <c r="A23" s="321" t="s">
        <v>144</v>
      </c>
      <c r="B23" s="322" t="s">
        <v>407</v>
      </c>
      <c r="C23" s="323"/>
      <c r="D23" s="322"/>
      <c r="E23" s="322"/>
      <c r="F23" s="323"/>
      <c r="G23" s="323"/>
      <c r="H23" s="322"/>
      <c r="I23" s="322"/>
    </row>
    <row r="24" spans="1:9" ht="57" thickBot="1">
      <c r="A24" s="315" t="s">
        <v>256</v>
      </c>
      <c r="B24" s="324" t="s">
        <v>408</v>
      </c>
      <c r="C24" s="325" t="s">
        <v>202</v>
      </c>
      <c r="D24" s="325">
        <v>4</v>
      </c>
      <c r="E24" s="234"/>
      <c r="F24" s="238"/>
      <c r="G24" s="234"/>
      <c r="H24" s="234"/>
      <c r="I24" s="326"/>
    </row>
    <row r="25" spans="1:9" ht="23.25" thickBot="1">
      <c r="A25" s="327" t="s">
        <v>258</v>
      </c>
      <c r="B25" s="316" t="s">
        <v>423</v>
      </c>
      <c r="C25" s="307" t="s">
        <v>202</v>
      </c>
      <c r="D25" s="325">
        <v>4</v>
      </c>
      <c r="E25" s="223"/>
      <c r="F25" s="238"/>
      <c r="G25" s="234"/>
      <c r="H25" s="234"/>
      <c r="I25" s="309"/>
    </row>
    <row r="26" spans="1:9" ht="15.75" thickBot="1">
      <c r="A26" s="315" t="s">
        <v>260</v>
      </c>
      <c r="B26" s="316" t="s">
        <v>409</v>
      </c>
      <c r="C26" s="312" t="s">
        <v>202</v>
      </c>
      <c r="D26" s="325">
        <v>4</v>
      </c>
      <c r="E26" s="231"/>
      <c r="F26" s="238"/>
      <c r="G26" s="234"/>
      <c r="H26" s="234"/>
      <c r="I26" s="313"/>
    </row>
    <row r="27" spans="1:9" ht="23.25" thickBot="1">
      <c r="A27" s="315" t="s">
        <v>262</v>
      </c>
      <c r="B27" s="316" t="s">
        <v>410</v>
      </c>
      <c r="C27" s="312" t="s">
        <v>202</v>
      </c>
      <c r="D27" s="325">
        <v>4</v>
      </c>
      <c r="E27" s="231"/>
      <c r="F27" s="238"/>
      <c r="G27" s="234"/>
      <c r="H27" s="234"/>
      <c r="I27" s="313"/>
    </row>
    <row r="28" spans="1:9" ht="23.25" thickBot="1">
      <c r="A28" s="315" t="s">
        <v>264</v>
      </c>
      <c r="B28" s="316" t="s">
        <v>411</v>
      </c>
      <c r="C28" s="312" t="s">
        <v>202</v>
      </c>
      <c r="D28" s="325">
        <v>4</v>
      </c>
      <c r="E28" s="231"/>
      <c r="F28" s="238"/>
      <c r="G28" s="234"/>
      <c r="H28" s="234"/>
      <c r="I28" s="313"/>
    </row>
    <row r="29" spans="1:9">
      <c r="A29" s="308"/>
      <c r="B29" s="317" t="s">
        <v>280</v>
      </c>
      <c r="C29" s="318"/>
      <c r="D29" s="309"/>
      <c r="E29" s="328"/>
      <c r="F29" s="329"/>
      <c r="G29" s="243"/>
      <c r="H29" s="243"/>
      <c r="I29" s="330"/>
    </row>
    <row r="30" spans="1:9">
      <c r="A30" s="322"/>
      <c r="B30" s="526" t="s">
        <v>412</v>
      </c>
      <c r="C30" s="526"/>
      <c r="D30" s="526"/>
      <c r="E30" s="526"/>
      <c r="F30" s="526"/>
      <c r="G30" s="526"/>
      <c r="H30" s="526"/>
      <c r="I30" s="526"/>
    </row>
    <row r="31" spans="1:9">
      <c r="A31" s="509"/>
      <c r="B31" s="525" t="s">
        <v>274</v>
      </c>
      <c r="C31" s="528" t="s">
        <v>252</v>
      </c>
      <c r="D31" s="525" t="s">
        <v>287</v>
      </c>
      <c r="E31" s="525" t="s">
        <v>198</v>
      </c>
      <c r="F31" s="528" t="s">
        <v>254</v>
      </c>
      <c r="G31" s="528" t="s">
        <v>7</v>
      </c>
      <c r="H31" s="525" t="s">
        <v>8</v>
      </c>
      <c r="I31" s="525" t="s">
        <v>255</v>
      </c>
    </row>
    <row r="32" spans="1:9" ht="22.5" customHeight="1">
      <c r="A32" s="509"/>
      <c r="B32" s="525"/>
      <c r="C32" s="528"/>
      <c r="D32" s="525"/>
      <c r="E32" s="525"/>
      <c r="F32" s="528"/>
      <c r="G32" s="528"/>
      <c r="H32" s="525"/>
      <c r="I32" s="525"/>
    </row>
    <row r="33" spans="1:9" ht="15.75" thickBot="1">
      <c r="A33" s="322" t="s">
        <v>281</v>
      </c>
      <c r="B33" s="526" t="s">
        <v>413</v>
      </c>
      <c r="C33" s="526"/>
      <c r="D33" s="526"/>
      <c r="E33" s="526"/>
      <c r="F33" s="526"/>
      <c r="G33" s="526"/>
      <c r="H33" s="526"/>
      <c r="I33" s="526"/>
    </row>
    <row r="34" spans="1:9" ht="135.75" thickBot="1">
      <c r="A34" s="315" t="s">
        <v>256</v>
      </c>
      <c r="B34" s="331" t="s">
        <v>424</v>
      </c>
      <c r="C34" s="325" t="s">
        <v>202</v>
      </c>
      <c r="D34" s="325">
        <v>10</v>
      </c>
      <c r="E34" s="234"/>
      <c r="F34" s="238"/>
      <c r="G34" s="234"/>
      <c r="H34" s="234"/>
      <c r="I34" s="326"/>
    </row>
    <row r="35" spans="1:9" ht="68.25" thickBot="1">
      <c r="A35" s="327" t="s">
        <v>258</v>
      </c>
      <c r="B35" s="316" t="s">
        <v>414</v>
      </c>
      <c r="C35" s="307" t="s">
        <v>202</v>
      </c>
      <c r="D35" s="308">
        <v>10</v>
      </c>
      <c r="E35" s="223"/>
      <c r="F35" s="238"/>
      <c r="G35" s="234"/>
      <c r="H35" s="234"/>
      <c r="I35" s="309"/>
    </row>
    <row r="36" spans="1:9">
      <c r="A36" s="308"/>
      <c r="B36" s="317" t="s">
        <v>268</v>
      </c>
      <c r="C36" s="318"/>
      <c r="D36" s="309"/>
      <c r="E36" s="328"/>
      <c r="F36" s="329"/>
      <c r="G36" s="243"/>
      <c r="H36" s="243"/>
      <c r="I36" s="330"/>
    </row>
    <row r="37" spans="1:9">
      <c r="A37" s="332" t="s">
        <v>148</v>
      </c>
      <c r="B37" s="526" t="s">
        <v>415</v>
      </c>
      <c r="C37" s="526"/>
      <c r="D37" s="526"/>
      <c r="E37" s="526"/>
      <c r="F37" s="526"/>
      <c r="G37" s="526"/>
      <c r="H37" s="526"/>
      <c r="I37" s="526"/>
    </row>
    <row r="38" spans="1:9">
      <c r="A38" s="509"/>
      <c r="B38" s="525" t="s">
        <v>297</v>
      </c>
      <c r="C38" s="528" t="s">
        <v>252</v>
      </c>
      <c r="D38" s="525" t="s">
        <v>253</v>
      </c>
      <c r="E38" s="525" t="s">
        <v>198</v>
      </c>
      <c r="F38" s="528" t="s">
        <v>254</v>
      </c>
      <c r="G38" s="528" t="s">
        <v>7</v>
      </c>
      <c r="H38" s="525" t="s">
        <v>8</v>
      </c>
      <c r="I38" s="525" t="s">
        <v>255</v>
      </c>
    </row>
    <row r="39" spans="1:9" ht="19.5" customHeight="1">
      <c r="A39" s="509"/>
      <c r="B39" s="525"/>
      <c r="C39" s="528"/>
      <c r="D39" s="525"/>
      <c r="E39" s="525"/>
      <c r="F39" s="528"/>
      <c r="G39" s="528"/>
      <c r="H39" s="525"/>
      <c r="I39" s="525"/>
    </row>
    <row r="40" spans="1:9">
      <c r="A40" s="333" t="s">
        <v>148</v>
      </c>
      <c r="B40" s="526" t="s">
        <v>415</v>
      </c>
      <c r="C40" s="526"/>
      <c r="D40" s="526"/>
      <c r="E40" s="526"/>
      <c r="F40" s="526"/>
      <c r="G40" s="526"/>
      <c r="H40" s="526"/>
      <c r="I40" s="526"/>
    </row>
    <row r="41" spans="1:9" ht="67.5">
      <c r="A41" s="305" t="s">
        <v>256</v>
      </c>
      <c r="B41" s="189" t="s">
        <v>416</v>
      </c>
      <c r="C41" s="301" t="s">
        <v>202</v>
      </c>
      <c r="D41" s="312">
        <v>4</v>
      </c>
      <c r="E41" s="244"/>
      <c r="F41" s="238"/>
      <c r="G41" s="334"/>
      <c r="H41" s="302"/>
      <c r="I41" s="304"/>
    </row>
    <row r="42" spans="1:9">
      <c r="A42" s="308"/>
      <c r="B42" s="317" t="s">
        <v>304</v>
      </c>
      <c r="C42" s="318"/>
      <c r="D42" s="245"/>
      <c r="E42" s="245"/>
      <c r="F42" s="245"/>
      <c r="G42" s="236"/>
      <c r="H42" s="335"/>
      <c r="I42" s="336"/>
    </row>
    <row r="43" spans="1:9">
      <c r="A43" s="332" t="s">
        <v>150</v>
      </c>
      <c r="B43" s="526" t="s">
        <v>305</v>
      </c>
      <c r="C43" s="526"/>
      <c r="D43" s="526"/>
      <c r="E43" s="526"/>
      <c r="F43" s="526"/>
      <c r="G43" s="526"/>
      <c r="H43" s="526"/>
      <c r="I43" s="526"/>
    </row>
    <row r="44" spans="1:9">
      <c r="A44" s="509"/>
      <c r="B44" s="525" t="s">
        <v>297</v>
      </c>
      <c r="C44" s="528" t="s">
        <v>252</v>
      </c>
      <c r="D44" s="525" t="s">
        <v>253</v>
      </c>
      <c r="E44" s="525" t="s">
        <v>198</v>
      </c>
      <c r="F44" s="528" t="s">
        <v>254</v>
      </c>
      <c r="G44" s="528" t="s">
        <v>7</v>
      </c>
      <c r="H44" s="525" t="s">
        <v>8</v>
      </c>
      <c r="I44" s="525" t="s">
        <v>255</v>
      </c>
    </row>
    <row r="45" spans="1:9" ht="23.25" customHeight="1">
      <c r="A45" s="509"/>
      <c r="B45" s="525"/>
      <c r="C45" s="528"/>
      <c r="D45" s="525"/>
      <c r="E45" s="525"/>
      <c r="F45" s="528"/>
      <c r="G45" s="528"/>
      <c r="H45" s="525"/>
      <c r="I45" s="525"/>
    </row>
    <row r="46" spans="1:9">
      <c r="A46" s="321" t="s">
        <v>150</v>
      </c>
      <c r="B46" s="322" t="s">
        <v>417</v>
      </c>
      <c r="C46" s="323"/>
      <c r="D46" s="322"/>
      <c r="E46" s="322"/>
      <c r="F46" s="323"/>
      <c r="G46" s="323"/>
      <c r="H46" s="322"/>
      <c r="I46" s="322"/>
    </row>
    <row r="47" spans="1:9" ht="90">
      <c r="A47" s="315" t="s">
        <v>256</v>
      </c>
      <c r="B47" s="337" t="s">
        <v>418</v>
      </c>
      <c r="C47" s="325" t="s">
        <v>202</v>
      </c>
      <c r="D47" s="325">
        <v>4</v>
      </c>
      <c r="E47" s="234"/>
      <c r="F47" s="238"/>
      <c r="G47" s="234"/>
      <c r="H47" s="234"/>
      <c r="I47" s="326"/>
    </row>
    <row r="48" spans="1:9">
      <c r="A48" s="308"/>
      <c r="B48" s="338" t="s">
        <v>310</v>
      </c>
      <c r="C48" s="312"/>
      <c r="D48" s="325"/>
      <c r="E48" s="231"/>
      <c r="F48" s="238"/>
      <c r="G48" s="236"/>
      <c r="H48" s="235"/>
      <c r="I48" s="339"/>
    </row>
    <row r="49" spans="1:9">
      <c r="A49" s="6"/>
      <c r="B49" s="340" t="s">
        <v>318</v>
      </c>
      <c r="C49" s="245"/>
      <c r="D49" s="245"/>
      <c r="E49" s="245"/>
      <c r="F49" s="245"/>
      <c r="G49" s="235"/>
      <c r="H49" s="235"/>
      <c r="I49" s="6"/>
    </row>
    <row r="50" spans="1:9">
      <c r="A50" s="6"/>
      <c r="B50" s="6"/>
      <c r="C50" s="6"/>
      <c r="D50" s="6"/>
      <c r="E50" s="6"/>
      <c r="F50" s="8"/>
      <c r="G50" s="529"/>
      <c r="H50" s="529"/>
      <c r="I50" s="6"/>
    </row>
    <row r="51" spans="1:9">
      <c r="A51" s="6"/>
      <c r="B51" s="6"/>
      <c r="C51" s="6"/>
      <c r="D51" s="6"/>
      <c r="E51" s="6"/>
      <c r="F51" s="6"/>
      <c r="G51" s="6"/>
      <c r="H51" s="6"/>
      <c r="I51" s="6"/>
    </row>
  </sheetData>
  <mergeCells count="57">
    <mergeCell ref="F44:F45"/>
    <mergeCell ref="G44:G45"/>
    <mergeCell ref="H44:H45"/>
    <mergeCell ref="I44:I45"/>
    <mergeCell ref="G50:H50"/>
    <mergeCell ref="G38:G39"/>
    <mergeCell ref="H38:H39"/>
    <mergeCell ref="I38:I39"/>
    <mergeCell ref="B40:I40"/>
    <mergeCell ref="B43:I43"/>
    <mergeCell ref="F38:F39"/>
    <mergeCell ref="A44:A45"/>
    <mergeCell ref="B44:B45"/>
    <mergeCell ref="C44:C45"/>
    <mergeCell ref="D44:D45"/>
    <mergeCell ref="E44:E45"/>
    <mergeCell ref="A38:A39"/>
    <mergeCell ref="B38:B39"/>
    <mergeCell ref="C38:C39"/>
    <mergeCell ref="D38:D39"/>
    <mergeCell ref="E38:E39"/>
    <mergeCell ref="B37:I37"/>
    <mergeCell ref="F21:F22"/>
    <mergeCell ref="G21:G22"/>
    <mergeCell ref="H21:H22"/>
    <mergeCell ref="I21:I22"/>
    <mergeCell ref="B30:I30"/>
    <mergeCell ref="F31:F32"/>
    <mergeCell ref="G31:G32"/>
    <mergeCell ref="H31:H32"/>
    <mergeCell ref="I31:I32"/>
    <mergeCell ref="B33:I33"/>
    <mergeCell ref="B8:I8"/>
    <mergeCell ref="B20:I20"/>
    <mergeCell ref="A31:A32"/>
    <mergeCell ref="B31:B32"/>
    <mergeCell ref="C31:C32"/>
    <mergeCell ref="D31:D32"/>
    <mergeCell ref="E31:E32"/>
    <mergeCell ref="A21:A22"/>
    <mergeCell ref="B21:B22"/>
    <mergeCell ref="C21:C22"/>
    <mergeCell ref="D21:D22"/>
    <mergeCell ref="E21:E22"/>
    <mergeCell ref="A2:H2"/>
    <mergeCell ref="A4:A5"/>
    <mergeCell ref="B4:I4"/>
    <mergeCell ref="B5:I5"/>
    <mergeCell ref="A6:A7"/>
    <mergeCell ref="B6:B7"/>
    <mergeCell ref="C6:C7"/>
    <mergeCell ref="D6:D7"/>
    <mergeCell ref="E6:E7"/>
    <mergeCell ref="F6:F7"/>
    <mergeCell ref="G6:G7"/>
    <mergeCell ref="H6:H7"/>
    <mergeCell ref="I6:I7"/>
  </mergeCells>
  <pageMargins left="0.7" right="0.7" top="0.75" bottom="0.75" header="0.3" footer="0.3"/>
  <pageSetup paperSize="9" orientation="landscape" horizontalDpi="4294967294" verticalDpi="4294967294" r:id="rId1"/>
</worksheet>
</file>

<file path=xl/worksheets/sheet11.xml><?xml version="1.0" encoding="utf-8"?>
<worksheet xmlns="http://schemas.openxmlformats.org/spreadsheetml/2006/main" xmlns:r="http://schemas.openxmlformats.org/officeDocument/2006/relationships">
  <dimension ref="A1:I10"/>
  <sheetViews>
    <sheetView workbookViewId="0">
      <selection activeCell="B2" sqref="B2"/>
    </sheetView>
  </sheetViews>
  <sheetFormatPr defaultRowHeight="15"/>
  <cols>
    <col min="1" max="1" width="5.42578125" customWidth="1"/>
    <col min="2" max="2" width="36.42578125" customWidth="1"/>
    <col min="3" max="3" width="6.5703125" customWidth="1"/>
    <col min="4" max="4" width="8.7109375" customWidth="1"/>
    <col min="5" max="5" width="11.28515625" customWidth="1"/>
    <col min="7" max="7" width="15.42578125" customWidth="1"/>
    <col min="8" max="8" width="13.7109375" customWidth="1"/>
    <col min="9" max="9" width="16.42578125" customWidth="1"/>
  </cols>
  <sheetData>
    <row r="1" spans="1:9">
      <c r="A1" s="7"/>
      <c r="B1" s="7"/>
      <c r="C1" s="7"/>
      <c r="D1" s="7"/>
      <c r="E1" s="7"/>
      <c r="F1" s="7"/>
      <c r="G1" s="7"/>
      <c r="H1" s="7"/>
      <c r="I1" s="7"/>
    </row>
    <row r="2" spans="1:9">
      <c r="A2" s="342" t="s">
        <v>425</v>
      </c>
      <c r="B2" s="7"/>
      <c r="C2" s="7"/>
      <c r="D2" s="7"/>
      <c r="E2" s="7"/>
      <c r="F2" s="7"/>
      <c r="G2" s="7"/>
      <c r="H2" s="7"/>
      <c r="I2" s="7"/>
    </row>
    <row r="3" spans="1:9" ht="24.75">
      <c r="A3" s="343" t="s">
        <v>2</v>
      </c>
      <c r="B3" s="343" t="s">
        <v>3</v>
      </c>
      <c r="C3" s="343" t="s">
        <v>252</v>
      </c>
      <c r="D3" s="343" t="s">
        <v>66</v>
      </c>
      <c r="E3" s="343" t="s">
        <v>198</v>
      </c>
      <c r="F3" s="343" t="s">
        <v>38</v>
      </c>
      <c r="G3" s="343" t="s">
        <v>7</v>
      </c>
      <c r="H3" s="343" t="s">
        <v>8</v>
      </c>
      <c r="I3" s="344" t="s">
        <v>77</v>
      </c>
    </row>
    <row r="4" spans="1:9">
      <c r="A4" s="345" t="s">
        <v>58</v>
      </c>
      <c r="B4" s="345" t="s">
        <v>426</v>
      </c>
      <c r="C4" s="345" t="s">
        <v>202</v>
      </c>
      <c r="D4" s="345">
        <v>10</v>
      </c>
      <c r="E4" s="346"/>
      <c r="F4" s="347"/>
      <c r="G4" s="346"/>
      <c r="H4" s="346"/>
      <c r="I4" s="345"/>
    </row>
    <row r="5" spans="1:9">
      <c r="A5" s="345"/>
      <c r="B5" s="345" t="s">
        <v>22</v>
      </c>
      <c r="C5" s="345"/>
      <c r="D5" s="345"/>
      <c r="E5" s="345"/>
      <c r="F5" s="345"/>
      <c r="G5" s="348"/>
      <c r="H5" s="348"/>
      <c r="I5" s="345"/>
    </row>
    <row r="6" spans="1:9">
      <c r="A6" s="7"/>
      <c r="B6" s="7"/>
      <c r="C6" s="7"/>
      <c r="D6" s="7"/>
      <c r="E6" s="7"/>
      <c r="F6" s="7"/>
      <c r="G6" s="349"/>
      <c r="H6" s="7"/>
      <c r="I6" s="7"/>
    </row>
    <row r="7" spans="1:9">
      <c r="A7" s="7"/>
      <c r="B7" s="7"/>
      <c r="C7" s="7"/>
      <c r="D7" s="7"/>
      <c r="E7" s="7"/>
      <c r="F7" s="7"/>
      <c r="G7" s="7"/>
      <c r="H7" s="7"/>
      <c r="I7" s="7"/>
    </row>
    <row r="8" spans="1:9" ht="51" customHeight="1">
      <c r="A8" s="7"/>
      <c r="B8" s="530" t="s">
        <v>427</v>
      </c>
      <c r="C8" s="530"/>
      <c r="D8" s="530"/>
      <c r="E8" s="530"/>
      <c r="F8" s="530"/>
      <c r="G8" s="7"/>
      <c r="H8" s="7"/>
      <c r="I8" s="7"/>
    </row>
    <row r="9" spans="1:9">
      <c r="A9" s="7"/>
      <c r="B9" s="7"/>
      <c r="C9" s="7"/>
      <c r="D9" s="7"/>
      <c r="E9" s="7"/>
      <c r="F9" s="7"/>
      <c r="G9" s="7"/>
      <c r="H9" s="7"/>
      <c r="I9" s="7"/>
    </row>
    <row r="10" spans="1:9">
      <c r="A10" s="7"/>
      <c r="B10" s="7"/>
      <c r="C10" s="7"/>
      <c r="D10" s="7"/>
      <c r="E10" s="7"/>
      <c r="F10" s="7"/>
      <c r="G10" s="7"/>
      <c r="H10" s="7"/>
      <c r="I10" s="7"/>
    </row>
  </sheetData>
  <mergeCells count="1">
    <mergeCell ref="B8:F8"/>
  </mergeCells>
  <pageMargins left="0.7" right="0.7" top="0.75" bottom="0.75" header="0.3" footer="0.3"/>
  <pageSetup paperSize="9" orientation="landscape" horizontalDpi="4294967294" verticalDpi="4294967294" r:id="rId1"/>
</worksheet>
</file>

<file path=xl/worksheets/sheet12.xml><?xml version="1.0" encoding="utf-8"?>
<worksheet xmlns="http://schemas.openxmlformats.org/spreadsheetml/2006/main" xmlns:r="http://schemas.openxmlformats.org/officeDocument/2006/relationships">
  <dimension ref="A1:I79"/>
  <sheetViews>
    <sheetView topLeftCell="A55" workbookViewId="0">
      <selection activeCell="B1" sqref="B1"/>
    </sheetView>
  </sheetViews>
  <sheetFormatPr defaultRowHeight="15"/>
  <cols>
    <col min="1" max="1" width="5.7109375" customWidth="1"/>
    <col min="2" max="2" width="39" customWidth="1"/>
    <col min="3" max="3" width="7.140625" customWidth="1"/>
    <col min="4" max="4" width="7.42578125" customWidth="1"/>
    <col min="5" max="5" width="11.42578125" customWidth="1"/>
    <col min="6" max="6" width="6.42578125" customWidth="1"/>
    <col min="7" max="7" width="17.42578125" customWidth="1"/>
    <col min="8" max="8" width="17.85546875" customWidth="1"/>
    <col min="9" max="9" width="14.42578125" customWidth="1"/>
  </cols>
  <sheetData>
    <row r="1" spans="1:9">
      <c r="A1" s="6"/>
      <c r="B1" s="8" t="s">
        <v>428</v>
      </c>
      <c r="C1" s="6"/>
      <c r="D1" s="6"/>
      <c r="E1" s="6"/>
      <c r="F1" s="6"/>
      <c r="G1" s="6"/>
      <c r="H1" s="6"/>
    </row>
    <row r="2" spans="1:9" ht="24">
      <c r="A2" s="352" t="s">
        <v>370</v>
      </c>
      <c r="B2" s="352" t="s">
        <v>3</v>
      </c>
      <c r="C2" s="352" t="s">
        <v>197</v>
      </c>
      <c r="D2" s="352" t="s">
        <v>66</v>
      </c>
      <c r="E2" s="352" t="s">
        <v>429</v>
      </c>
      <c r="F2" s="352" t="s">
        <v>430</v>
      </c>
      <c r="G2" s="352" t="s">
        <v>7</v>
      </c>
      <c r="H2" s="352" t="s">
        <v>8</v>
      </c>
      <c r="I2" s="353" t="s">
        <v>79</v>
      </c>
    </row>
    <row r="3" spans="1:9">
      <c r="A3" s="25" t="s">
        <v>58</v>
      </c>
      <c r="B3" s="25" t="s">
        <v>431</v>
      </c>
      <c r="C3" s="25" t="s">
        <v>202</v>
      </c>
      <c r="D3" s="25">
        <v>1</v>
      </c>
      <c r="E3" s="190"/>
      <c r="F3" s="350"/>
      <c r="G3" s="190"/>
      <c r="H3" s="190"/>
      <c r="I3" s="4"/>
    </row>
    <row r="4" spans="1:9">
      <c r="A4" s="25" t="s">
        <v>144</v>
      </c>
      <c r="B4" s="25" t="s">
        <v>432</v>
      </c>
      <c r="C4" s="25" t="s">
        <v>202</v>
      </c>
      <c r="D4" s="25">
        <v>1</v>
      </c>
      <c r="E4" s="190"/>
      <c r="F4" s="350"/>
      <c r="G4" s="190"/>
      <c r="H4" s="190"/>
      <c r="I4" s="4"/>
    </row>
    <row r="5" spans="1:9" ht="22.5">
      <c r="A5" s="25" t="s">
        <v>146</v>
      </c>
      <c r="B5" s="189" t="s">
        <v>433</v>
      </c>
      <c r="C5" s="25" t="s">
        <v>202</v>
      </c>
      <c r="D5" s="25">
        <v>1</v>
      </c>
      <c r="E5" s="190"/>
      <c r="F5" s="350"/>
      <c r="G5" s="190"/>
      <c r="H5" s="190"/>
      <c r="I5" s="4"/>
    </row>
    <row r="6" spans="1:9" ht="27.75" customHeight="1">
      <c r="A6" s="25" t="s">
        <v>148</v>
      </c>
      <c r="B6" s="189" t="s">
        <v>434</v>
      </c>
      <c r="C6" s="25" t="s">
        <v>202</v>
      </c>
      <c r="D6" s="25">
        <v>1</v>
      </c>
      <c r="E6" s="190"/>
      <c r="F6" s="350"/>
      <c r="G6" s="190"/>
      <c r="H6" s="190"/>
      <c r="I6" s="4"/>
    </row>
    <row r="7" spans="1:9" ht="22.5">
      <c r="A7" s="25" t="s">
        <v>150</v>
      </c>
      <c r="B7" s="189" t="s">
        <v>435</v>
      </c>
      <c r="C7" s="25" t="s">
        <v>202</v>
      </c>
      <c r="D7" s="25">
        <v>1</v>
      </c>
      <c r="E7" s="190"/>
      <c r="F7" s="350"/>
      <c r="G7" s="190"/>
      <c r="H7" s="190"/>
      <c r="I7" s="4"/>
    </row>
    <row r="8" spans="1:9" ht="22.5">
      <c r="A8" s="25" t="s">
        <v>152</v>
      </c>
      <c r="B8" s="189" t="s">
        <v>436</v>
      </c>
      <c r="C8" s="25" t="s">
        <v>202</v>
      </c>
      <c r="D8" s="25">
        <v>1</v>
      </c>
      <c r="E8" s="190"/>
      <c r="F8" s="350"/>
      <c r="G8" s="190"/>
      <c r="H8" s="190"/>
      <c r="I8" s="4"/>
    </row>
    <row r="9" spans="1:9" ht="22.5">
      <c r="A9" s="25" t="s">
        <v>154</v>
      </c>
      <c r="B9" s="189" t="s">
        <v>437</v>
      </c>
      <c r="C9" s="25" t="s">
        <v>202</v>
      </c>
      <c r="D9" s="25">
        <v>1</v>
      </c>
      <c r="E9" s="190"/>
      <c r="F9" s="350"/>
      <c r="G9" s="190"/>
      <c r="H9" s="190"/>
      <c r="I9" s="4"/>
    </row>
    <row r="10" spans="1:9" ht="22.5">
      <c r="A10" s="25" t="s">
        <v>156</v>
      </c>
      <c r="B10" s="189" t="s">
        <v>438</v>
      </c>
      <c r="C10" s="25" t="s">
        <v>202</v>
      </c>
      <c r="D10" s="25">
        <v>1</v>
      </c>
      <c r="E10" s="190"/>
      <c r="F10" s="350"/>
      <c r="G10" s="190"/>
      <c r="H10" s="190"/>
      <c r="I10" s="4"/>
    </row>
    <row r="11" spans="1:9" ht="22.5">
      <c r="A11" s="25" t="s">
        <v>158</v>
      </c>
      <c r="B11" s="189" t="s">
        <v>439</v>
      </c>
      <c r="C11" s="25" t="s">
        <v>202</v>
      </c>
      <c r="D11" s="25">
        <v>1</v>
      </c>
      <c r="E11" s="190"/>
      <c r="F11" s="350"/>
      <c r="G11" s="190"/>
      <c r="H11" s="190"/>
      <c r="I11" s="4"/>
    </row>
    <row r="12" spans="1:9" ht="22.5">
      <c r="A12" s="25" t="s">
        <v>160</v>
      </c>
      <c r="B12" s="189" t="s">
        <v>440</v>
      </c>
      <c r="C12" s="25" t="s">
        <v>202</v>
      </c>
      <c r="D12" s="25">
        <v>1</v>
      </c>
      <c r="E12" s="190"/>
      <c r="F12" s="350"/>
      <c r="G12" s="190"/>
      <c r="H12" s="190"/>
      <c r="I12" s="4"/>
    </row>
    <row r="13" spans="1:9" ht="22.5">
      <c r="A13" s="25" t="s">
        <v>162</v>
      </c>
      <c r="B13" s="189" t="s">
        <v>441</v>
      </c>
      <c r="C13" s="25" t="s">
        <v>202</v>
      </c>
      <c r="D13" s="25">
        <v>1</v>
      </c>
      <c r="E13" s="190"/>
      <c r="F13" s="350"/>
      <c r="G13" s="190"/>
      <c r="H13" s="190"/>
      <c r="I13" s="4"/>
    </row>
    <row r="14" spans="1:9" ht="22.5">
      <c r="A14" s="25" t="s">
        <v>164</v>
      </c>
      <c r="B14" s="189" t="s">
        <v>442</v>
      </c>
      <c r="C14" s="25" t="s">
        <v>202</v>
      </c>
      <c r="D14" s="25">
        <v>1</v>
      </c>
      <c r="E14" s="190"/>
      <c r="F14" s="350"/>
      <c r="G14" s="190"/>
      <c r="H14" s="190"/>
      <c r="I14" s="4"/>
    </row>
    <row r="15" spans="1:9" ht="15" customHeight="1">
      <c r="A15" s="25" t="s">
        <v>166</v>
      </c>
      <c r="B15" s="189" t="s">
        <v>443</v>
      </c>
      <c r="C15" s="25" t="s">
        <v>202</v>
      </c>
      <c r="D15" s="25">
        <v>1</v>
      </c>
      <c r="E15" s="190"/>
      <c r="F15" s="350"/>
      <c r="G15" s="190"/>
      <c r="H15" s="190"/>
      <c r="I15" s="4"/>
    </row>
    <row r="16" spans="1:9" ht="18" customHeight="1">
      <c r="A16" s="25" t="s">
        <v>168</v>
      </c>
      <c r="B16" s="189" t="s">
        <v>444</v>
      </c>
      <c r="C16" s="25" t="s">
        <v>202</v>
      </c>
      <c r="D16" s="25">
        <v>1</v>
      </c>
      <c r="E16" s="190"/>
      <c r="F16" s="350"/>
      <c r="G16" s="190"/>
      <c r="H16" s="190"/>
      <c r="I16" s="4"/>
    </row>
    <row r="17" spans="1:9" ht="15" customHeight="1">
      <c r="A17" s="25" t="s">
        <v>171</v>
      </c>
      <c r="B17" s="189" t="s">
        <v>445</v>
      </c>
      <c r="C17" s="25" t="s">
        <v>202</v>
      </c>
      <c r="D17" s="25">
        <v>1</v>
      </c>
      <c r="E17" s="190"/>
      <c r="F17" s="350"/>
      <c r="G17" s="190"/>
      <c r="H17" s="190"/>
      <c r="I17" s="4"/>
    </row>
    <row r="18" spans="1:9">
      <c r="A18" s="25" t="s">
        <v>173</v>
      </c>
      <c r="B18" s="25" t="s">
        <v>446</v>
      </c>
      <c r="C18" s="25" t="s">
        <v>202</v>
      </c>
      <c r="D18" s="25">
        <v>1</v>
      </c>
      <c r="E18" s="190"/>
      <c r="F18" s="350"/>
      <c r="G18" s="190"/>
      <c r="H18" s="190"/>
      <c r="I18" s="4"/>
    </row>
    <row r="19" spans="1:9">
      <c r="A19" s="25" t="s">
        <v>175</v>
      </c>
      <c r="B19" s="25" t="s">
        <v>447</v>
      </c>
      <c r="C19" s="25" t="s">
        <v>202</v>
      </c>
      <c r="D19" s="25">
        <v>1</v>
      </c>
      <c r="E19" s="190"/>
      <c r="F19" s="350"/>
      <c r="G19" s="190"/>
      <c r="H19" s="190"/>
      <c r="I19" s="4"/>
    </row>
    <row r="20" spans="1:9">
      <c r="A20" s="25" t="s">
        <v>178</v>
      </c>
      <c r="B20" s="25" t="s">
        <v>448</v>
      </c>
      <c r="C20" s="25" t="s">
        <v>202</v>
      </c>
      <c r="D20" s="25">
        <v>1</v>
      </c>
      <c r="E20" s="190"/>
      <c r="F20" s="350"/>
      <c r="G20" s="190"/>
      <c r="H20" s="190"/>
      <c r="I20" s="4"/>
    </row>
    <row r="21" spans="1:9" ht="18.75" customHeight="1">
      <c r="A21" s="25" t="s">
        <v>180</v>
      </c>
      <c r="B21" s="25" t="s">
        <v>449</v>
      </c>
      <c r="C21" s="25" t="s">
        <v>202</v>
      </c>
      <c r="D21" s="25">
        <v>1</v>
      </c>
      <c r="E21" s="190"/>
      <c r="F21" s="350"/>
      <c r="G21" s="190"/>
      <c r="H21" s="190"/>
      <c r="I21" s="4"/>
    </row>
    <row r="22" spans="1:9">
      <c r="A22" s="25" t="s">
        <v>182</v>
      </c>
      <c r="B22" s="25" t="s">
        <v>450</v>
      </c>
      <c r="C22" s="25" t="s">
        <v>202</v>
      </c>
      <c r="D22" s="25">
        <v>1</v>
      </c>
      <c r="E22" s="190"/>
      <c r="F22" s="350"/>
      <c r="G22" s="190"/>
      <c r="H22" s="190"/>
      <c r="I22" s="4"/>
    </row>
    <row r="23" spans="1:9">
      <c r="A23" s="25" t="s">
        <v>184</v>
      </c>
      <c r="B23" s="25" t="s">
        <v>451</v>
      </c>
      <c r="C23" s="25" t="s">
        <v>202</v>
      </c>
      <c r="D23" s="25">
        <v>1</v>
      </c>
      <c r="E23" s="190"/>
      <c r="F23" s="350"/>
      <c r="G23" s="190"/>
      <c r="H23" s="190"/>
      <c r="I23" s="4"/>
    </row>
    <row r="24" spans="1:9">
      <c r="A24" s="25" t="s">
        <v>186</v>
      </c>
      <c r="B24" s="25" t="s">
        <v>452</v>
      </c>
      <c r="C24" s="25" t="s">
        <v>202</v>
      </c>
      <c r="D24" s="25">
        <v>1</v>
      </c>
      <c r="E24" s="190"/>
      <c r="F24" s="350"/>
      <c r="G24" s="190"/>
      <c r="H24" s="190"/>
      <c r="I24" s="4"/>
    </row>
    <row r="25" spans="1:9">
      <c r="A25" s="25" t="s">
        <v>188</v>
      </c>
      <c r="B25" s="25" t="s">
        <v>453</v>
      </c>
      <c r="C25" s="25" t="s">
        <v>202</v>
      </c>
      <c r="D25" s="25">
        <v>1</v>
      </c>
      <c r="E25" s="190"/>
      <c r="F25" s="350"/>
      <c r="G25" s="190"/>
      <c r="H25" s="190"/>
      <c r="I25" s="4"/>
    </row>
    <row r="26" spans="1:9" ht="18" customHeight="1">
      <c r="A26" s="25" t="s">
        <v>190</v>
      </c>
      <c r="B26" s="189" t="s">
        <v>454</v>
      </c>
      <c r="C26" s="25" t="s">
        <v>202</v>
      </c>
      <c r="D26" s="25">
        <v>1</v>
      </c>
      <c r="E26" s="190"/>
      <c r="F26" s="350"/>
      <c r="G26" s="190"/>
      <c r="H26" s="190"/>
      <c r="I26" s="4"/>
    </row>
    <row r="27" spans="1:9" ht="22.5">
      <c r="A27" s="25" t="s">
        <v>455</v>
      </c>
      <c r="B27" s="189" t="s">
        <v>456</v>
      </c>
      <c r="C27" s="25" t="s">
        <v>202</v>
      </c>
      <c r="D27" s="25">
        <v>1</v>
      </c>
      <c r="E27" s="190"/>
      <c r="F27" s="350"/>
      <c r="G27" s="190"/>
      <c r="H27" s="190"/>
      <c r="I27" s="4"/>
    </row>
    <row r="28" spans="1:9" ht="22.5">
      <c r="A28" s="25" t="s">
        <v>457</v>
      </c>
      <c r="B28" s="189" t="s">
        <v>458</v>
      </c>
      <c r="C28" s="25" t="s">
        <v>202</v>
      </c>
      <c r="D28" s="25">
        <v>1</v>
      </c>
      <c r="E28" s="190"/>
      <c r="F28" s="350"/>
      <c r="G28" s="190"/>
      <c r="H28" s="190"/>
      <c r="I28" s="4"/>
    </row>
    <row r="29" spans="1:9" ht="22.5">
      <c r="A29" s="25" t="s">
        <v>459</v>
      </c>
      <c r="B29" s="189" t="s">
        <v>460</v>
      </c>
      <c r="C29" s="25" t="s">
        <v>202</v>
      </c>
      <c r="D29" s="25">
        <v>1</v>
      </c>
      <c r="E29" s="190"/>
      <c r="F29" s="350"/>
      <c r="G29" s="190"/>
      <c r="H29" s="190"/>
      <c r="I29" s="4"/>
    </row>
    <row r="30" spans="1:9" ht="22.5">
      <c r="A30" s="25" t="s">
        <v>461</v>
      </c>
      <c r="B30" s="189" t="s">
        <v>462</v>
      </c>
      <c r="C30" s="25" t="s">
        <v>202</v>
      </c>
      <c r="D30" s="25">
        <v>1</v>
      </c>
      <c r="E30" s="190"/>
      <c r="F30" s="350"/>
      <c r="G30" s="190"/>
      <c r="H30" s="190"/>
      <c r="I30" s="4"/>
    </row>
    <row r="31" spans="1:9" ht="22.5">
      <c r="A31" s="25" t="s">
        <v>463</v>
      </c>
      <c r="B31" s="189" t="s">
        <v>464</v>
      </c>
      <c r="C31" s="25" t="s">
        <v>202</v>
      </c>
      <c r="D31" s="25">
        <v>1</v>
      </c>
      <c r="E31" s="190"/>
      <c r="F31" s="350"/>
      <c r="G31" s="190"/>
      <c r="H31" s="190"/>
      <c r="I31" s="4"/>
    </row>
    <row r="32" spans="1:9" ht="22.5">
      <c r="A32" s="25" t="s">
        <v>465</v>
      </c>
      <c r="B32" s="189" t="s">
        <v>466</v>
      </c>
      <c r="C32" s="25" t="s">
        <v>202</v>
      </c>
      <c r="D32" s="25">
        <v>1</v>
      </c>
      <c r="E32" s="190"/>
      <c r="F32" s="350"/>
      <c r="G32" s="190"/>
      <c r="H32" s="190"/>
      <c r="I32" s="4"/>
    </row>
    <row r="33" spans="1:9" ht="22.5">
      <c r="A33" s="25" t="s">
        <v>467</v>
      </c>
      <c r="B33" s="189" t="s">
        <v>468</v>
      </c>
      <c r="C33" s="25" t="s">
        <v>202</v>
      </c>
      <c r="D33" s="25">
        <v>1</v>
      </c>
      <c r="E33" s="190"/>
      <c r="F33" s="350"/>
      <c r="G33" s="190"/>
      <c r="H33" s="190"/>
      <c r="I33" s="4"/>
    </row>
    <row r="34" spans="1:9" ht="22.5">
      <c r="A34" s="25" t="s">
        <v>469</v>
      </c>
      <c r="B34" s="189" t="s">
        <v>470</v>
      </c>
      <c r="C34" s="25" t="s">
        <v>202</v>
      </c>
      <c r="D34" s="25">
        <v>1</v>
      </c>
      <c r="E34" s="190"/>
      <c r="F34" s="350"/>
      <c r="G34" s="190"/>
      <c r="H34" s="190"/>
      <c r="I34" s="4"/>
    </row>
    <row r="35" spans="1:9" ht="22.5">
      <c r="A35" s="25" t="s">
        <v>471</v>
      </c>
      <c r="B35" s="189" t="s">
        <v>472</v>
      </c>
      <c r="C35" s="25" t="s">
        <v>202</v>
      </c>
      <c r="D35" s="25">
        <v>1</v>
      </c>
      <c r="E35" s="190"/>
      <c r="F35" s="350"/>
      <c r="G35" s="190"/>
      <c r="H35" s="190"/>
      <c r="I35" s="4"/>
    </row>
    <row r="36" spans="1:9" ht="22.5">
      <c r="A36" s="25" t="s">
        <v>473</v>
      </c>
      <c r="B36" s="189" t="s">
        <v>474</v>
      </c>
      <c r="C36" s="25" t="s">
        <v>202</v>
      </c>
      <c r="D36" s="25">
        <v>1</v>
      </c>
      <c r="E36" s="190"/>
      <c r="F36" s="350"/>
      <c r="G36" s="190"/>
      <c r="H36" s="190"/>
      <c r="I36" s="4"/>
    </row>
    <row r="37" spans="1:9" ht="22.5">
      <c r="A37" s="25" t="s">
        <v>475</v>
      </c>
      <c r="B37" s="189" t="s">
        <v>476</v>
      </c>
      <c r="C37" s="25" t="s">
        <v>202</v>
      </c>
      <c r="D37" s="25">
        <v>1</v>
      </c>
      <c r="E37" s="190"/>
      <c r="F37" s="350"/>
      <c r="G37" s="190"/>
      <c r="H37" s="190"/>
      <c r="I37" s="4"/>
    </row>
    <row r="38" spans="1:9" ht="22.5">
      <c r="A38" s="25" t="s">
        <v>477</v>
      </c>
      <c r="B38" s="189" t="s">
        <v>478</v>
      </c>
      <c r="C38" s="25" t="s">
        <v>202</v>
      </c>
      <c r="D38" s="25">
        <v>1</v>
      </c>
      <c r="E38" s="190"/>
      <c r="F38" s="350"/>
      <c r="G38" s="190"/>
      <c r="H38" s="190"/>
      <c r="I38" s="4"/>
    </row>
    <row r="39" spans="1:9" ht="22.5">
      <c r="A39" s="25" t="s">
        <v>479</v>
      </c>
      <c r="B39" s="189" t="s">
        <v>480</v>
      </c>
      <c r="C39" s="25" t="s">
        <v>202</v>
      </c>
      <c r="D39" s="25">
        <v>1</v>
      </c>
      <c r="E39" s="190"/>
      <c r="F39" s="350"/>
      <c r="G39" s="190"/>
      <c r="H39" s="190"/>
      <c r="I39" s="4"/>
    </row>
    <row r="40" spans="1:9" ht="22.5">
      <c r="A40" s="25" t="s">
        <v>481</v>
      </c>
      <c r="B40" s="189" t="s">
        <v>482</v>
      </c>
      <c r="C40" s="25" t="s">
        <v>202</v>
      </c>
      <c r="D40" s="25">
        <v>1</v>
      </c>
      <c r="E40" s="190"/>
      <c r="F40" s="350"/>
      <c r="G40" s="190"/>
      <c r="H40" s="190"/>
      <c r="I40" s="4"/>
    </row>
    <row r="41" spans="1:9" ht="22.5">
      <c r="A41" s="25" t="s">
        <v>483</v>
      </c>
      <c r="B41" s="189" t="s">
        <v>484</v>
      </c>
      <c r="C41" s="25" t="s">
        <v>202</v>
      </c>
      <c r="D41" s="25">
        <v>1</v>
      </c>
      <c r="E41" s="190"/>
      <c r="F41" s="350"/>
      <c r="G41" s="190"/>
      <c r="H41" s="190"/>
      <c r="I41" s="4"/>
    </row>
    <row r="42" spans="1:9" ht="22.5">
      <c r="A42" s="25" t="s">
        <v>485</v>
      </c>
      <c r="B42" s="189" t="s">
        <v>486</v>
      </c>
      <c r="C42" s="25" t="s">
        <v>202</v>
      </c>
      <c r="D42" s="25">
        <v>1</v>
      </c>
      <c r="E42" s="190"/>
      <c r="F42" s="350"/>
      <c r="G42" s="190"/>
      <c r="H42" s="190"/>
      <c r="I42" s="4"/>
    </row>
    <row r="43" spans="1:9" ht="22.5">
      <c r="A43" s="25" t="s">
        <v>487</v>
      </c>
      <c r="B43" s="189" t="s">
        <v>488</v>
      </c>
      <c r="C43" s="25" t="s">
        <v>202</v>
      </c>
      <c r="D43" s="25">
        <v>1</v>
      </c>
      <c r="E43" s="190"/>
      <c r="F43" s="350"/>
      <c r="G43" s="190"/>
      <c r="H43" s="190"/>
      <c r="I43" s="4"/>
    </row>
    <row r="44" spans="1:9" ht="22.5">
      <c r="A44" s="25" t="s">
        <v>489</v>
      </c>
      <c r="B44" s="189" t="s">
        <v>490</v>
      </c>
      <c r="C44" s="25" t="s">
        <v>202</v>
      </c>
      <c r="D44" s="25">
        <v>1</v>
      </c>
      <c r="E44" s="190"/>
      <c r="F44" s="350"/>
      <c r="G44" s="190"/>
      <c r="H44" s="190"/>
      <c r="I44" s="4"/>
    </row>
    <row r="45" spans="1:9" ht="22.5">
      <c r="A45" s="25" t="s">
        <v>491</v>
      </c>
      <c r="B45" s="189" t="s">
        <v>492</v>
      </c>
      <c r="C45" s="25" t="s">
        <v>202</v>
      </c>
      <c r="D45" s="25">
        <v>1</v>
      </c>
      <c r="E45" s="190"/>
      <c r="F45" s="350"/>
      <c r="G45" s="190"/>
      <c r="H45" s="190"/>
      <c r="I45" s="4"/>
    </row>
    <row r="46" spans="1:9" ht="22.5">
      <c r="A46" s="25" t="s">
        <v>493</v>
      </c>
      <c r="B46" s="189" t="s">
        <v>494</v>
      </c>
      <c r="C46" s="25" t="s">
        <v>202</v>
      </c>
      <c r="D46" s="25">
        <v>1</v>
      </c>
      <c r="E46" s="190"/>
      <c r="F46" s="350"/>
      <c r="G46" s="190"/>
      <c r="H46" s="190"/>
      <c r="I46" s="4"/>
    </row>
    <row r="47" spans="1:9" ht="15.75" customHeight="1">
      <c r="A47" s="25" t="s">
        <v>495</v>
      </c>
      <c r="B47" s="189" t="s">
        <v>496</v>
      </c>
      <c r="C47" s="25" t="s">
        <v>202</v>
      </c>
      <c r="D47" s="25">
        <v>1</v>
      </c>
      <c r="E47" s="190"/>
      <c r="F47" s="350"/>
      <c r="G47" s="190"/>
      <c r="H47" s="190"/>
      <c r="I47" s="4"/>
    </row>
    <row r="48" spans="1:9">
      <c r="A48" s="25" t="s">
        <v>497</v>
      </c>
      <c r="B48" s="25" t="s">
        <v>498</v>
      </c>
      <c r="C48" s="25" t="s">
        <v>202</v>
      </c>
      <c r="D48" s="25">
        <v>1</v>
      </c>
      <c r="E48" s="190"/>
      <c r="F48" s="350"/>
      <c r="G48" s="190"/>
      <c r="H48" s="190"/>
      <c r="I48" s="4"/>
    </row>
    <row r="49" spans="1:9">
      <c r="A49" s="25" t="s">
        <v>499</v>
      </c>
      <c r="B49" s="25" t="s">
        <v>500</v>
      </c>
      <c r="C49" s="25" t="s">
        <v>202</v>
      </c>
      <c r="D49" s="25">
        <v>1</v>
      </c>
      <c r="E49" s="190"/>
      <c r="F49" s="350"/>
      <c r="G49" s="190"/>
      <c r="H49" s="190"/>
      <c r="I49" s="4"/>
    </row>
    <row r="50" spans="1:9">
      <c r="A50" s="25" t="s">
        <v>501</v>
      </c>
      <c r="B50" s="25" t="s">
        <v>502</v>
      </c>
      <c r="C50" s="25" t="s">
        <v>202</v>
      </c>
      <c r="D50" s="25">
        <v>1</v>
      </c>
      <c r="E50" s="190"/>
      <c r="F50" s="350"/>
      <c r="G50" s="190"/>
      <c r="H50" s="190"/>
      <c r="I50" s="4"/>
    </row>
    <row r="51" spans="1:9">
      <c r="A51" s="25" t="s">
        <v>503</v>
      </c>
      <c r="B51" s="25" t="s">
        <v>504</v>
      </c>
      <c r="C51" s="25" t="s">
        <v>202</v>
      </c>
      <c r="D51" s="25">
        <v>1</v>
      </c>
      <c r="E51" s="190"/>
      <c r="F51" s="350"/>
      <c r="G51" s="190"/>
      <c r="H51" s="190"/>
      <c r="I51" s="4"/>
    </row>
    <row r="52" spans="1:9">
      <c r="A52" s="25" t="s">
        <v>505</v>
      </c>
      <c r="B52" s="25" t="s">
        <v>506</v>
      </c>
      <c r="C52" s="25" t="s">
        <v>202</v>
      </c>
      <c r="D52" s="25">
        <v>1</v>
      </c>
      <c r="E52" s="190"/>
      <c r="F52" s="350"/>
      <c r="G52" s="190"/>
      <c r="H52" s="190"/>
      <c r="I52" s="4"/>
    </row>
    <row r="53" spans="1:9">
      <c r="A53" s="25" t="s">
        <v>507</v>
      </c>
      <c r="B53" s="25" t="s">
        <v>508</v>
      </c>
      <c r="C53" s="25" t="s">
        <v>202</v>
      </c>
      <c r="D53" s="25">
        <v>1</v>
      </c>
      <c r="E53" s="190"/>
      <c r="F53" s="350"/>
      <c r="G53" s="190"/>
      <c r="H53" s="190"/>
      <c r="I53" s="4"/>
    </row>
    <row r="54" spans="1:9">
      <c r="A54" s="25" t="s">
        <v>509</v>
      </c>
      <c r="B54" s="25" t="s">
        <v>510</v>
      </c>
      <c r="C54" s="25" t="s">
        <v>202</v>
      </c>
      <c r="D54" s="25">
        <v>1</v>
      </c>
      <c r="E54" s="190"/>
      <c r="F54" s="350"/>
      <c r="G54" s="190"/>
      <c r="H54" s="190"/>
      <c r="I54" s="4"/>
    </row>
    <row r="55" spans="1:9">
      <c r="A55" s="25" t="s">
        <v>511</v>
      </c>
      <c r="B55" s="25" t="s">
        <v>512</v>
      </c>
      <c r="C55" s="25" t="s">
        <v>202</v>
      </c>
      <c r="D55" s="25">
        <v>1</v>
      </c>
      <c r="E55" s="190"/>
      <c r="F55" s="350"/>
      <c r="G55" s="190"/>
      <c r="H55" s="190"/>
      <c r="I55" s="4"/>
    </row>
    <row r="56" spans="1:9">
      <c r="A56" s="25" t="s">
        <v>513</v>
      </c>
      <c r="B56" s="25" t="s">
        <v>514</v>
      </c>
      <c r="C56" s="25" t="s">
        <v>202</v>
      </c>
      <c r="D56" s="25">
        <v>1</v>
      </c>
      <c r="E56" s="190"/>
      <c r="F56" s="350"/>
      <c r="G56" s="190"/>
      <c r="H56" s="190"/>
      <c r="I56" s="4"/>
    </row>
    <row r="57" spans="1:9">
      <c r="A57" s="25" t="s">
        <v>515</v>
      </c>
      <c r="B57" s="25" t="s">
        <v>516</v>
      </c>
      <c r="C57" s="25" t="s">
        <v>202</v>
      </c>
      <c r="D57" s="25">
        <v>1</v>
      </c>
      <c r="E57" s="190"/>
      <c r="F57" s="350"/>
      <c r="G57" s="190"/>
      <c r="H57" s="190"/>
      <c r="I57" s="4"/>
    </row>
    <row r="58" spans="1:9">
      <c r="A58" s="25" t="s">
        <v>517</v>
      </c>
      <c r="B58" s="25" t="s">
        <v>518</v>
      </c>
      <c r="C58" s="25" t="s">
        <v>202</v>
      </c>
      <c r="D58" s="25">
        <v>1</v>
      </c>
      <c r="E58" s="190"/>
      <c r="F58" s="350"/>
      <c r="G58" s="190"/>
      <c r="H58" s="190"/>
      <c r="I58" s="4"/>
    </row>
    <row r="59" spans="1:9">
      <c r="A59" s="25" t="s">
        <v>519</v>
      </c>
      <c r="B59" s="25" t="s">
        <v>520</v>
      </c>
      <c r="C59" s="25" t="s">
        <v>202</v>
      </c>
      <c r="D59" s="25">
        <v>1</v>
      </c>
      <c r="E59" s="190"/>
      <c r="F59" s="350"/>
      <c r="G59" s="190"/>
      <c r="H59" s="190"/>
      <c r="I59" s="4"/>
    </row>
    <row r="60" spans="1:9">
      <c r="A60" s="25" t="s">
        <v>521</v>
      </c>
      <c r="B60" s="25" t="s">
        <v>522</v>
      </c>
      <c r="C60" s="25" t="s">
        <v>202</v>
      </c>
      <c r="D60" s="25">
        <v>1</v>
      </c>
      <c r="E60" s="190"/>
      <c r="F60" s="350"/>
      <c r="G60" s="190"/>
      <c r="H60" s="190"/>
      <c r="I60" s="4"/>
    </row>
    <row r="61" spans="1:9" ht="22.5">
      <c r="A61" s="25" t="s">
        <v>523</v>
      </c>
      <c r="B61" s="189" t="s">
        <v>524</v>
      </c>
      <c r="C61" s="25" t="s">
        <v>202</v>
      </c>
      <c r="D61" s="25">
        <v>1</v>
      </c>
      <c r="E61" s="190"/>
      <c r="F61" s="350"/>
      <c r="G61" s="190"/>
      <c r="H61" s="190"/>
      <c r="I61" s="4"/>
    </row>
    <row r="62" spans="1:9" ht="22.5">
      <c r="A62" s="25" t="s">
        <v>525</v>
      </c>
      <c r="B62" s="189" t="s">
        <v>526</v>
      </c>
      <c r="C62" s="25" t="s">
        <v>202</v>
      </c>
      <c r="D62" s="25">
        <v>1</v>
      </c>
      <c r="E62" s="190"/>
      <c r="F62" s="350"/>
      <c r="G62" s="190"/>
      <c r="H62" s="190"/>
      <c r="I62" s="4"/>
    </row>
    <row r="63" spans="1:9" ht="22.5">
      <c r="A63" s="25" t="s">
        <v>527</v>
      </c>
      <c r="B63" s="189" t="s">
        <v>528</v>
      </c>
      <c r="C63" s="25" t="s">
        <v>202</v>
      </c>
      <c r="D63" s="25">
        <v>1</v>
      </c>
      <c r="E63" s="190"/>
      <c r="F63" s="350"/>
      <c r="G63" s="190"/>
      <c r="H63" s="190"/>
      <c r="I63" s="4"/>
    </row>
    <row r="64" spans="1:9" ht="22.5">
      <c r="A64" s="25" t="s">
        <v>529</v>
      </c>
      <c r="B64" s="189" t="s">
        <v>530</v>
      </c>
      <c r="C64" s="25" t="s">
        <v>202</v>
      </c>
      <c r="D64" s="25">
        <v>1</v>
      </c>
      <c r="E64" s="190"/>
      <c r="F64" s="350"/>
      <c r="G64" s="190"/>
      <c r="H64" s="190"/>
      <c r="I64" s="4"/>
    </row>
    <row r="65" spans="1:9" ht="22.5">
      <c r="A65" s="25" t="s">
        <v>531</v>
      </c>
      <c r="B65" s="189" t="s">
        <v>532</v>
      </c>
      <c r="C65" s="25" t="s">
        <v>202</v>
      </c>
      <c r="D65" s="25">
        <v>1</v>
      </c>
      <c r="E65" s="190"/>
      <c r="F65" s="350"/>
      <c r="G65" s="190"/>
      <c r="H65" s="190"/>
      <c r="I65" s="4"/>
    </row>
    <row r="66" spans="1:9" ht="22.5">
      <c r="A66" s="25" t="s">
        <v>533</v>
      </c>
      <c r="B66" s="189" t="s">
        <v>534</v>
      </c>
      <c r="C66" s="25" t="s">
        <v>202</v>
      </c>
      <c r="D66" s="25">
        <v>1</v>
      </c>
      <c r="E66" s="190"/>
      <c r="F66" s="350"/>
      <c r="G66" s="190"/>
      <c r="H66" s="190"/>
      <c r="I66" s="4"/>
    </row>
    <row r="67" spans="1:9" ht="22.5">
      <c r="A67" s="25" t="s">
        <v>535</v>
      </c>
      <c r="B67" s="189" t="s">
        <v>536</v>
      </c>
      <c r="C67" s="25" t="s">
        <v>202</v>
      </c>
      <c r="D67" s="25">
        <v>1</v>
      </c>
      <c r="E67" s="190"/>
      <c r="F67" s="350"/>
      <c r="G67" s="190"/>
      <c r="H67" s="190"/>
      <c r="I67" s="4"/>
    </row>
    <row r="68" spans="1:9">
      <c r="A68" s="25" t="s">
        <v>537</v>
      </c>
      <c r="B68" s="25" t="s">
        <v>538</v>
      </c>
      <c r="C68" s="25" t="s">
        <v>202</v>
      </c>
      <c r="D68" s="25">
        <v>1</v>
      </c>
      <c r="E68" s="190"/>
      <c r="F68" s="350"/>
      <c r="G68" s="190"/>
      <c r="H68" s="190"/>
      <c r="I68" s="4"/>
    </row>
    <row r="69" spans="1:9">
      <c r="A69" s="25" t="s">
        <v>539</v>
      </c>
      <c r="B69" s="25" t="s">
        <v>540</v>
      </c>
      <c r="C69" s="25" t="s">
        <v>202</v>
      </c>
      <c r="D69" s="25">
        <v>1</v>
      </c>
      <c r="E69" s="190"/>
      <c r="F69" s="350"/>
      <c r="G69" s="190"/>
      <c r="H69" s="190"/>
      <c r="I69" s="4"/>
    </row>
    <row r="70" spans="1:9">
      <c r="A70" s="25" t="s">
        <v>541</v>
      </c>
      <c r="B70" s="25" t="s">
        <v>542</v>
      </c>
      <c r="C70" s="25" t="s">
        <v>202</v>
      </c>
      <c r="D70" s="25">
        <v>1</v>
      </c>
      <c r="E70" s="190"/>
      <c r="F70" s="350"/>
      <c r="G70" s="190"/>
      <c r="H70" s="190"/>
      <c r="I70" s="4"/>
    </row>
    <row r="71" spans="1:9">
      <c r="A71" s="25" t="s">
        <v>543</v>
      </c>
      <c r="B71" s="25" t="s">
        <v>544</v>
      </c>
      <c r="C71" s="25" t="s">
        <v>202</v>
      </c>
      <c r="D71" s="25">
        <v>1</v>
      </c>
      <c r="E71" s="190"/>
      <c r="F71" s="350"/>
      <c r="G71" s="190"/>
      <c r="H71" s="190"/>
      <c r="I71" s="4"/>
    </row>
    <row r="72" spans="1:9">
      <c r="A72" s="25" t="s">
        <v>545</v>
      </c>
      <c r="B72" s="25" t="s">
        <v>546</v>
      </c>
      <c r="C72" s="25" t="s">
        <v>202</v>
      </c>
      <c r="D72" s="25">
        <v>1</v>
      </c>
      <c r="E72" s="190"/>
      <c r="F72" s="350"/>
      <c r="G72" s="190"/>
      <c r="H72" s="190"/>
      <c r="I72" s="4"/>
    </row>
    <row r="73" spans="1:9">
      <c r="A73" s="25" t="s">
        <v>547</v>
      </c>
      <c r="B73" s="25" t="s">
        <v>548</v>
      </c>
      <c r="C73" s="25" t="s">
        <v>202</v>
      </c>
      <c r="D73" s="25">
        <v>1</v>
      </c>
      <c r="E73" s="190"/>
      <c r="F73" s="350"/>
      <c r="G73" s="190"/>
      <c r="H73" s="190"/>
      <c r="I73" s="4"/>
    </row>
    <row r="74" spans="1:9">
      <c r="A74" s="25" t="s">
        <v>549</v>
      </c>
      <c r="B74" s="25" t="s">
        <v>550</v>
      </c>
      <c r="C74" s="25" t="s">
        <v>202</v>
      </c>
      <c r="D74" s="25">
        <v>1</v>
      </c>
      <c r="E74" s="190"/>
      <c r="F74" s="350"/>
      <c r="G74" s="190"/>
      <c r="H74" s="190"/>
      <c r="I74" s="4"/>
    </row>
    <row r="75" spans="1:9">
      <c r="A75" s="25" t="s">
        <v>551</v>
      </c>
      <c r="B75" s="25" t="s">
        <v>450</v>
      </c>
      <c r="C75" s="25" t="s">
        <v>202</v>
      </c>
      <c r="D75" s="25">
        <v>1</v>
      </c>
      <c r="E75" s="190"/>
      <c r="F75" s="350"/>
      <c r="G75" s="190"/>
      <c r="H75" s="190"/>
      <c r="I75" s="4"/>
    </row>
    <row r="76" spans="1:9">
      <c r="A76" s="25"/>
      <c r="B76" s="25" t="s">
        <v>22</v>
      </c>
      <c r="C76" s="25"/>
      <c r="D76" s="25"/>
      <c r="E76" s="190"/>
      <c r="F76" s="350"/>
      <c r="G76" s="46"/>
      <c r="H76" s="46"/>
      <c r="I76" s="4"/>
    </row>
    <row r="77" spans="1:9" ht="2.25" customHeight="1">
      <c r="A77" s="6"/>
      <c r="B77" s="6"/>
      <c r="C77" s="6"/>
      <c r="D77" s="6"/>
      <c r="E77" s="6"/>
      <c r="F77" s="6"/>
      <c r="G77" s="351"/>
      <c r="H77" s="6"/>
    </row>
    <row r="78" spans="1:9" ht="15.75" customHeight="1">
      <c r="A78" s="531" t="s">
        <v>552</v>
      </c>
      <c r="B78" s="532"/>
      <c r="C78" s="532"/>
      <c r="D78" s="532"/>
      <c r="E78" s="532"/>
      <c r="F78" s="532"/>
      <c r="G78" s="532"/>
      <c r="H78" s="532"/>
      <c r="I78" s="532"/>
    </row>
    <row r="79" spans="1:9" ht="26.25" customHeight="1">
      <c r="A79" s="532"/>
      <c r="B79" s="532"/>
      <c r="C79" s="532"/>
      <c r="D79" s="532"/>
      <c r="E79" s="532"/>
      <c r="F79" s="532"/>
      <c r="G79" s="532"/>
      <c r="H79" s="532"/>
      <c r="I79" s="532"/>
    </row>
  </sheetData>
  <mergeCells count="1">
    <mergeCell ref="A78:I79"/>
  </mergeCells>
  <pageMargins left="0.7" right="0.7" top="0.75" bottom="0.75" header="0.3" footer="0.3"/>
  <pageSetup paperSize="9" orientation="landscape" horizontalDpi="4294967294" verticalDpi="4294967294" r:id="rId1"/>
</worksheet>
</file>

<file path=xl/worksheets/sheet13.xml><?xml version="1.0" encoding="utf-8"?>
<worksheet xmlns="http://schemas.openxmlformats.org/spreadsheetml/2006/main" xmlns:r="http://schemas.openxmlformats.org/officeDocument/2006/relationships">
  <dimension ref="A2:I118"/>
  <sheetViews>
    <sheetView topLeftCell="A97" workbookViewId="0">
      <selection activeCell="A2" sqref="A2:H2"/>
    </sheetView>
  </sheetViews>
  <sheetFormatPr defaultRowHeight="15"/>
  <cols>
    <col min="1" max="1" width="4.28515625" customWidth="1"/>
    <col min="2" max="2" width="38.28515625" customWidth="1"/>
    <col min="3" max="3" width="6" customWidth="1"/>
    <col min="4" max="4" width="6.5703125" customWidth="1"/>
    <col min="5" max="5" width="12.28515625" customWidth="1"/>
    <col min="6" max="6" width="14.7109375" customWidth="1"/>
    <col min="7" max="7" width="9" customWidth="1"/>
    <col min="8" max="8" width="15.28515625" customWidth="1"/>
    <col min="9" max="9" width="22.7109375" customWidth="1"/>
  </cols>
  <sheetData>
    <row r="2" spans="1:9" ht="15.75">
      <c r="A2" s="534" t="s">
        <v>553</v>
      </c>
      <c r="B2" s="497"/>
      <c r="C2" s="497"/>
      <c r="D2" s="497"/>
      <c r="E2" s="497"/>
      <c r="F2" s="497"/>
      <c r="G2" s="497"/>
      <c r="H2" s="497"/>
    </row>
    <row r="3" spans="1:9">
      <c r="A3" s="354"/>
      <c r="B3" s="2"/>
      <c r="C3" s="2"/>
      <c r="D3" s="2"/>
      <c r="E3" s="2"/>
      <c r="F3" s="2"/>
      <c r="G3" s="2"/>
      <c r="H3" s="2"/>
    </row>
    <row r="4" spans="1:9">
      <c r="A4" s="355" t="s">
        <v>554</v>
      </c>
      <c r="B4" s="2"/>
      <c r="C4" s="2"/>
      <c r="D4" s="2"/>
      <c r="E4" s="2"/>
      <c r="F4" s="2"/>
      <c r="G4" s="2"/>
      <c r="H4" s="2"/>
    </row>
    <row r="5" spans="1:9" ht="29.25" customHeight="1">
      <c r="A5" s="352" t="s">
        <v>370</v>
      </c>
      <c r="B5" s="352" t="s">
        <v>3</v>
      </c>
      <c r="C5" s="352" t="s">
        <v>197</v>
      </c>
      <c r="D5" s="352" t="s">
        <v>66</v>
      </c>
      <c r="E5" s="352" t="s">
        <v>198</v>
      </c>
      <c r="F5" s="352" t="s">
        <v>7</v>
      </c>
      <c r="G5" s="352" t="s">
        <v>430</v>
      </c>
      <c r="H5" s="352" t="s">
        <v>8</v>
      </c>
      <c r="I5" s="353" t="s">
        <v>79</v>
      </c>
    </row>
    <row r="6" spans="1:9" ht="63.75">
      <c r="A6" s="356" t="s">
        <v>58</v>
      </c>
      <c r="B6" s="357" t="s">
        <v>555</v>
      </c>
      <c r="C6" s="356" t="s">
        <v>556</v>
      </c>
      <c r="D6" s="356">
        <v>3</v>
      </c>
      <c r="E6" s="358"/>
      <c r="F6" s="359"/>
      <c r="G6" s="360"/>
      <c r="H6" s="359"/>
      <c r="I6" s="4"/>
    </row>
    <row r="7" spans="1:9" ht="76.5">
      <c r="A7" s="356" t="s">
        <v>144</v>
      </c>
      <c r="B7" s="357" t="s">
        <v>557</v>
      </c>
      <c r="C7" s="356" t="s">
        <v>556</v>
      </c>
      <c r="D7" s="356">
        <v>3</v>
      </c>
      <c r="E7" s="358"/>
      <c r="F7" s="359"/>
      <c r="G7" s="360"/>
      <c r="H7" s="359"/>
      <c r="I7" s="4"/>
    </row>
    <row r="8" spans="1:9">
      <c r="A8" s="356" t="s">
        <v>146</v>
      </c>
      <c r="B8" s="357" t="s">
        <v>558</v>
      </c>
      <c r="C8" s="356" t="s">
        <v>556</v>
      </c>
      <c r="D8" s="356">
        <v>3</v>
      </c>
      <c r="E8" s="358"/>
      <c r="F8" s="359"/>
      <c r="G8" s="360"/>
      <c r="H8" s="359"/>
      <c r="I8" s="4"/>
    </row>
    <row r="9" spans="1:9" ht="38.25">
      <c r="A9" s="356" t="s">
        <v>148</v>
      </c>
      <c r="B9" s="357" t="s">
        <v>559</v>
      </c>
      <c r="C9" s="356" t="s">
        <v>556</v>
      </c>
      <c r="D9" s="356">
        <v>3</v>
      </c>
      <c r="E9" s="358"/>
      <c r="F9" s="359"/>
      <c r="G9" s="360"/>
      <c r="H9" s="359"/>
      <c r="I9" s="4"/>
    </row>
    <row r="10" spans="1:9" ht="38.25">
      <c r="A10" s="356" t="s">
        <v>150</v>
      </c>
      <c r="B10" s="361" t="s">
        <v>560</v>
      </c>
      <c r="C10" s="356" t="s">
        <v>556</v>
      </c>
      <c r="D10" s="356">
        <v>3</v>
      </c>
      <c r="E10" s="358"/>
      <c r="F10" s="359"/>
      <c r="G10" s="360"/>
      <c r="H10" s="359"/>
      <c r="I10" s="4"/>
    </row>
    <row r="11" spans="1:9" ht="51">
      <c r="A11" s="356" t="s">
        <v>152</v>
      </c>
      <c r="B11" s="362" t="s">
        <v>561</v>
      </c>
      <c r="C11" s="356" t="s">
        <v>556</v>
      </c>
      <c r="D11" s="356">
        <v>3</v>
      </c>
      <c r="E11" s="358"/>
      <c r="F11" s="359"/>
      <c r="G11" s="360"/>
      <c r="H11" s="359"/>
      <c r="I11" s="4"/>
    </row>
    <row r="12" spans="1:9">
      <c r="A12" s="354"/>
      <c r="B12" s="2"/>
      <c r="C12" s="2"/>
      <c r="D12" s="2"/>
      <c r="E12" s="2"/>
      <c r="F12" s="363"/>
      <c r="G12" s="364"/>
      <c r="H12" s="363"/>
      <c r="I12" s="4"/>
    </row>
    <row r="13" spans="1:9">
      <c r="A13" s="355" t="s">
        <v>562</v>
      </c>
      <c r="B13" s="2"/>
      <c r="C13" s="2"/>
      <c r="D13" s="2"/>
      <c r="E13" s="2"/>
      <c r="F13" s="365"/>
      <c r="G13" s="3"/>
      <c r="H13" s="365"/>
    </row>
    <row r="14" spans="1:9" ht="24">
      <c r="A14" s="352" t="s">
        <v>370</v>
      </c>
      <c r="B14" s="352" t="s">
        <v>3</v>
      </c>
      <c r="C14" s="352" t="s">
        <v>197</v>
      </c>
      <c r="D14" s="352" t="s">
        <v>66</v>
      </c>
      <c r="E14" s="352" t="s">
        <v>198</v>
      </c>
      <c r="F14" s="352" t="s">
        <v>7</v>
      </c>
      <c r="G14" s="352" t="s">
        <v>430</v>
      </c>
      <c r="H14" s="352" t="s">
        <v>8</v>
      </c>
      <c r="I14" s="353" t="s">
        <v>79</v>
      </c>
    </row>
    <row r="15" spans="1:9" ht="51">
      <c r="A15" s="366" t="s">
        <v>58</v>
      </c>
      <c r="B15" s="357" t="s">
        <v>563</v>
      </c>
      <c r="C15" s="367" t="s">
        <v>556</v>
      </c>
      <c r="D15" s="366">
        <v>3</v>
      </c>
      <c r="E15" s="358"/>
      <c r="F15" s="368"/>
      <c r="G15" s="360"/>
      <c r="H15" s="359"/>
      <c r="I15" s="353"/>
    </row>
    <row r="16" spans="1:9" ht="25.5">
      <c r="A16" s="366" t="s">
        <v>144</v>
      </c>
      <c r="B16" s="357" t="s">
        <v>564</v>
      </c>
      <c r="C16" s="367" t="s">
        <v>556</v>
      </c>
      <c r="D16" s="366">
        <v>3</v>
      </c>
      <c r="E16" s="358"/>
      <c r="F16" s="368"/>
      <c r="G16" s="360"/>
      <c r="H16" s="359"/>
      <c r="I16" s="4"/>
    </row>
    <row r="17" spans="1:9" ht="25.5">
      <c r="A17" s="366" t="s">
        <v>146</v>
      </c>
      <c r="B17" s="357" t="s">
        <v>565</v>
      </c>
      <c r="C17" s="367" t="s">
        <v>556</v>
      </c>
      <c r="D17" s="366">
        <v>3</v>
      </c>
      <c r="E17" s="358"/>
      <c r="F17" s="368"/>
      <c r="G17" s="360"/>
      <c r="H17" s="359"/>
      <c r="I17" s="4"/>
    </row>
    <row r="18" spans="1:9" ht="25.5">
      <c r="A18" s="366" t="s">
        <v>148</v>
      </c>
      <c r="B18" s="357" t="s">
        <v>566</v>
      </c>
      <c r="C18" s="367" t="s">
        <v>556</v>
      </c>
      <c r="D18" s="366">
        <v>3</v>
      </c>
      <c r="E18" s="358"/>
      <c r="F18" s="368"/>
      <c r="G18" s="360"/>
      <c r="H18" s="359"/>
      <c r="I18" s="4"/>
    </row>
    <row r="19" spans="1:9" ht="51">
      <c r="A19" s="366" t="s">
        <v>150</v>
      </c>
      <c r="B19" s="357" t="s">
        <v>567</v>
      </c>
      <c r="C19" s="367" t="s">
        <v>556</v>
      </c>
      <c r="D19" s="366">
        <v>3</v>
      </c>
      <c r="E19" s="358"/>
      <c r="F19" s="368"/>
      <c r="G19" s="360"/>
      <c r="H19" s="359"/>
      <c r="I19" s="4"/>
    </row>
    <row r="20" spans="1:9" ht="25.5">
      <c r="A20" s="366" t="s">
        <v>152</v>
      </c>
      <c r="B20" s="357" t="s">
        <v>568</v>
      </c>
      <c r="C20" s="367" t="s">
        <v>556</v>
      </c>
      <c r="D20" s="366">
        <v>3</v>
      </c>
      <c r="E20" s="358"/>
      <c r="F20" s="368"/>
      <c r="G20" s="360"/>
      <c r="H20" s="359"/>
      <c r="I20" s="4"/>
    </row>
    <row r="21" spans="1:9" ht="76.5">
      <c r="A21" s="366" t="s">
        <v>154</v>
      </c>
      <c r="B21" s="357" t="s">
        <v>557</v>
      </c>
      <c r="C21" s="356" t="s">
        <v>556</v>
      </c>
      <c r="D21" s="356">
        <v>3</v>
      </c>
      <c r="E21" s="358"/>
      <c r="F21" s="368"/>
      <c r="G21" s="360"/>
      <c r="H21" s="359"/>
      <c r="I21" s="4"/>
    </row>
    <row r="22" spans="1:9" ht="38.25">
      <c r="A22" s="366" t="s">
        <v>156</v>
      </c>
      <c r="B22" s="357" t="s">
        <v>559</v>
      </c>
      <c r="C22" s="356" t="s">
        <v>556</v>
      </c>
      <c r="D22" s="356">
        <v>3</v>
      </c>
      <c r="E22" s="358"/>
      <c r="F22" s="368"/>
      <c r="G22" s="360"/>
      <c r="H22" s="359"/>
      <c r="I22" s="4"/>
    </row>
    <row r="23" spans="1:9">
      <c r="A23" s="366" t="s">
        <v>158</v>
      </c>
      <c r="B23" s="369" t="s">
        <v>569</v>
      </c>
      <c r="C23" s="356" t="s">
        <v>556</v>
      </c>
      <c r="D23" s="356">
        <v>3</v>
      </c>
      <c r="E23" s="358"/>
      <c r="F23" s="368"/>
      <c r="G23" s="360"/>
      <c r="H23" s="359"/>
      <c r="I23" s="4"/>
    </row>
    <row r="24" spans="1:9">
      <c r="A24" s="354"/>
      <c r="B24" s="370"/>
      <c r="C24" s="2"/>
      <c r="D24" s="2"/>
      <c r="E24" s="2"/>
      <c r="F24" s="363"/>
      <c r="G24" s="364"/>
      <c r="H24" s="363"/>
      <c r="I24" s="4"/>
    </row>
    <row r="25" spans="1:9">
      <c r="A25" s="355" t="s">
        <v>570</v>
      </c>
      <c r="B25" s="2"/>
      <c r="C25" s="2"/>
      <c r="D25" s="2"/>
      <c r="E25" s="2"/>
      <c r="F25" s="365"/>
      <c r="G25" s="3"/>
      <c r="H25" s="365"/>
    </row>
    <row r="26" spans="1:9" ht="24">
      <c r="A26" s="352" t="s">
        <v>370</v>
      </c>
      <c r="B26" s="352" t="s">
        <v>3</v>
      </c>
      <c r="C26" s="352" t="s">
        <v>197</v>
      </c>
      <c r="D26" s="352" t="s">
        <v>66</v>
      </c>
      <c r="E26" s="352" t="s">
        <v>198</v>
      </c>
      <c r="F26" s="352" t="s">
        <v>7</v>
      </c>
      <c r="G26" s="352" t="s">
        <v>430</v>
      </c>
      <c r="H26" s="352" t="s">
        <v>8</v>
      </c>
      <c r="I26" s="353" t="s">
        <v>79</v>
      </c>
    </row>
    <row r="27" spans="1:9" ht="39">
      <c r="A27" s="366" t="s">
        <v>58</v>
      </c>
      <c r="B27" s="371" t="s">
        <v>571</v>
      </c>
      <c r="C27" s="367" t="s">
        <v>556</v>
      </c>
      <c r="D27" s="366">
        <v>3</v>
      </c>
      <c r="E27" s="358"/>
      <c r="F27" s="368"/>
      <c r="G27" s="360"/>
      <c r="H27" s="359"/>
      <c r="I27" s="4"/>
    </row>
    <row r="28" spans="1:9">
      <c r="A28" s="366" t="s">
        <v>144</v>
      </c>
      <c r="B28" s="369" t="s">
        <v>569</v>
      </c>
      <c r="C28" s="367" t="s">
        <v>556</v>
      </c>
      <c r="D28" s="366">
        <v>3</v>
      </c>
      <c r="E28" s="358"/>
      <c r="F28" s="368"/>
      <c r="G28" s="360"/>
      <c r="H28" s="359"/>
      <c r="I28" s="4"/>
    </row>
    <row r="29" spans="1:9">
      <c r="A29" s="366" t="s">
        <v>146</v>
      </c>
      <c r="B29" s="372" t="s">
        <v>572</v>
      </c>
      <c r="C29" s="367" t="s">
        <v>556</v>
      </c>
      <c r="D29" s="366">
        <v>3</v>
      </c>
      <c r="E29" s="358"/>
      <c r="F29" s="368"/>
      <c r="G29" s="360"/>
      <c r="H29" s="359"/>
      <c r="I29" s="4"/>
    </row>
    <row r="30" spans="1:9" ht="39">
      <c r="A30" s="366" t="s">
        <v>148</v>
      </c>
      <c r="B30" s="371" t="s">
        <v>573</v>
      </c>
      <c r="C30" s="367" t="s">
        <v>556</v>
      </c>
      <c r="D30" s="366">
        <v>3</v>
      </c>
      <c r="E30" s="358"/>
      <c r="F30" s="368"/>
      <c r="G30" s="360"/>
      <c r="H30" s="359"/>
      <c r="I30" s="4"/>
    </row>
    <row r="31" spans="1:9" ht="26.25">
      <c r="A31" s="366" t="s">
        <v>150</v>
      </c>
      <c r="B31" s="371" t="s">
        <v>574</v>
      </c>
      <c r="C31" s="367" t="s">
        <v>556</v>
      </c>
      <c r="D31" s="366">
        <v>3</v>
      </c>
      <c r="E31" s="358"/>
      <c r="F31" s="368"/>
      <c r="G31" s="360"/>
      <c r="H31" s="359"/>
      <c r="I31" s="4"/>
    </row>
    <row r="32" spans="1:9" ht="25.5">
      <c r="A32" s="366" t="s">
        <v>152</v>
      </c>
      <c r="B32" s="372" t="s">
        <v>568</v>
      </c>
      <c r="C32" s="367" t="s">
        <v>556</v>
      </c>
      <c r="D32" s="366">
        <v>3</v>
      </c>
      <c r="E32" s="358"/>
      <c r="F32" s="368"/>
      <c r="G32" s="360"/>
      <c r="H32" s="359"/>
      <c r="I32" s="4"/>
    </row>
    <row r="33" spans="1:9" ht="76.5">
      <c r="A33" s="366" t="s">
        <v>154</v>
      </c>
      <c r="B33" s="372" t="s">
        <v>575</v>
      </c>
      <c r="C33" s="367" t="s">
        <v>556</v>
      </c>
      <c r="D33" s="356">
        <v>3</v>
      </c>
      <c r="E33" s="358"/>
      <c r="F33" s="368"/>
      <c r="G33" s="360"/>
      <c r="H33" s="359"/>
      <c r="I33" s="4"/>
    </row>
    <row r="34" spans="1:9" ht="38.25">
      <c r="A34" s="366" t="s">
        <v>156</v>
      </c>
      <c r="B34" s="372" t="s">
        <v>559</v>
      </c>
      <c r="C34" s="367" t="s">
        <v>556</v>
      </c>
      <c r="D34" s="356">
        <v>3</v>
      </c>
      <c r="E34" s="358"/>
      <c r="F34" s="368"/>
      <c r="G34" s="360"/>
      <c r="H34" s="359"/>
      <c r="I34" s="4"/>
    </row>
    <row r="35" spans="1:9">
      <c r="A35" s="354"/>
      <c r="B35" s="370"/>
      <c r="C35" s="2"/>
      <c r="D35" s="2"/>
      <c r="E35" s="2"/>
      <c r="F35" s="363"/>
      <c r="G35" s="364"/>
      <c r="H35" s="363"/>
      <c r="I35" s="4"/>
    </row>
    <row r="36" spans="1:9">
      <c r="A36" s="354"/>
      <c r="B36" s="2"/>
      <c r="C36" s="2"/>
      <c r="D36" s="2"/>
      <c r="E36" s="2"/>
      <c r="F36" s="2"/>
      <c r="G36" s="2"/>
      <c r="H36" s="2"/>
    </row>
    <row r="37" spans="1:9">
      <c r="A37" s="355" t="s">
        <v>576</v>
      </c>
      <c r="B37" s="2"/>
      <c r="C37" s="2"/>
      <c r="D37" s="2"/>
      <c r="E37" s="2"/>
      <c r="F37" s="2"/>
      <c r="G37" s="2"/>
      <c r="H37" s="2"/>
    </row>
    <row r="38" spans="1:9" ht="24">
      <c r="A38" s="352" t="s">
        <v>370</v>
      </c>
      <c r="B38" s="352" t="s">
        <v>3</v>
      </c>
      <c r="C38" s="352" t="s">
        <v>197</v>
      </c>
      <c r="D38" s="352" t="s">
        <v>66</v>
      </c>
      <c r="E38" s="352" t="s">
        <v>198</v>
      </c>
      <c r="F38" s="352" t="s">
        <v>7</v>
      </c>
      <c r="G38" s="352" t="s">
        <v>430</v>
      </c>
      <c r="H38" s="352" t="s">
        <v>8</v>
      </c>
      <c r="I38" s="353" t="s">
        <v>79</v>
      </c>
    </row>
    <row r="39" spans="1:9">
      <c r="A39" s="366">
        <v>1</v>
      </c>
      <c r="B39" s="372" t="s">
        <v>577</v>
      </c>
      <c r="C39" s="367" t="s">
        <v>556</v>
      </c>
      <c r="D39" s="366">
        <v>3</v>
      </c>
      <c r="E39" s="358"/>
      <c r="F39" s="368"/>
      <c r="G39" s="360"/>
      <c r="H39" s="359"/>
      <c r="I39" s="4"/>
    </row>
    <row r="40" spans="1:9">
      <c r="A40" s="366">
        <v>2</v>
      </c>
      <c r="B40" s="372" t="s">
        <v>578</v>
      </c>
      <c r="C40" s="367" t="s">
        <v>556</v>
      </c>
      <c r="D40" s="356">
        <v>3</v>
      </c>
      <c r="E40" s="358"/>
      <c r="F40" s="368"/>
      <c r="G40" s="360"/>
      <c r="H40" s="359"/>
      <c r="I40" s="4"/>
    </row>
    <row r="41" spans="1:9" ht="25.5">
      <c r="A41" s="366">
        <v>3</v>
      </c>
      <c r="B41" s="372" t="s">
        <v>579</v>
      </c>
      <c r="C41" s="367" t="s">
        <v>556</v>
      </c>
      <c r="D41" s="356">
        <v>3</v>
      </c>
      <c r="E41" s="358"/>
      <c r="F41" s="368"/>
      <c r="G41" s="360"/>
      <c r="H41" s="359"/>
      <c r="I41" s="4"/>
    </row>
    <row r="42" spans="1:9">
      <c r="A42" s="366" t="s">
        <v>148</v>
      </c>
      <c r="B42" s="372" t="s">
        <v>580</v>
      </c>
      <c r="C42" s="367" t="s">
        <v>556</v>
      </c>
      <c r="D42" s="356">
        <v>3</v>
      </c>
      <c r="E42" s="358"/>
      <c r="F42" s="368"/>
      <c r="G42" s="360"/>
      <c r="H42" s="359"/>
      <c r="I42" s="4"/>
    </row>
    <row r="43" spans="1:9">
      <c r="A43" s="366" t="s">
        <v>150</v>
      </c>
      <c r="B43" s="373" t="s">
        <v>581</v>
      </c>
      <c r="C43" s="367" t="s">
        <v>556</v>
      </c>
      <c r="D43" s="356">
        <v>3</v>
      </c>
      <c r="E43" s="358"/>
      <c r="F43" s="368"/>
      <c r="G43" s="360"/>
      <c r="H43" s="359"/>
      <c r="I43" s="4"/>
    </row>
    <row r="44" spans="1:9">
      <c r="A44" s="354"/>
      <c r="B44" s="370"/>
      <c r="C44" s="2"/>
      <c r="D44" s="2"/>
      <c r="E44" s="2"/>
      <c r="F44" s="363"/>
      <c r="G44" s="364"/>
      <c r="H44" s="363"/>
      <c r="I44" s="4"/>
    </row>
    <row r="45" spans="1:9">
      <c r="A45" s="354"/>
      <c r="B45" s="2"/>
      <c r="C45" s="2"/>
      <c r="D45" s="2"/>
      <c r="E45" s="2"/>
      <c r="F45" s="2"/>
      <c r="G45" s="2"/>
      <c r="H45" s="2"/>
    </row>
    <row r="46" spans="1:9">
      <c r="A46" s="355" t="s">
        <v>582</v>
      </c>
      <c r="B46" s="2"/>
      <c r="C46" s="2"/>
      <c r="D46" s="2"/>
      <c r="E46" s="2"/>
      <c r="F46" s="365"/>
      <c r="G46" s="3"/>
      <c r="H46" s="365"/>
    </row>
    <row r="47" spans="1:9" ht="24">
      <c r="A47" s="352" t="s">
        <v>370</v>
      </c>
      <c r="B47" s="352" t="s">
        <v>3</v>
      </c>
      <c r="C47" s="352" t="s">
        <v>197</v>
      </c>
      <c r="D47" s="352" t="s">
        <v>66</v>
      </c>
      <c r="E47" s="352" t="s">
        <v>198</v>
      </c>
      <c r="F47" s="352" t="s">
        <v>7</v>
      </c>
      <c r="G47" s="352" t="s">
        <v>430</v>
      </c>
      <c r="H47" s="352" t="s">
        <v>8</v>
      </c>
      <c r="I47" s="353" t="s">
        <v>79</v>
      </c>
    </row>
    <row r="48" spans="1:9" ht="51">
      <c r="A48" s="366" t="s">
        <v>58</v>
      </c>
      <c r="B48" s="357" t="s">
        <v>563</v>
      </c>
      <c r="C48" s="367" t="s">
        <v>556</v>
      </c>
      <c r="D48" s="366">
        <v>3</v>
      </c>
      <c r="E48" s="358"/>
      <c r="F48" s="368"/>
      <c r="G48" s="360"/>
      <c r="H48" s="359"/>
      <c r="I48" s="4"/>
    </row>
    <row r="49" spans="1:9" ht="25.5">
      <c r="A49" s="366" t="s">
        <v>144</v>
      </c>
      <c r="B49" s="357" t="s">
        <v>564</v>
      </c>
      <c r="C49" s="367" t="s">
        <v>556</v>
      </c>
      <c r="D49" s="366">
        <v>3</v>
      </c>
      <c r="E49" s="358"/>
      <c r="F49" s="368"/>
      <c r="G49" s="360"/>
      <c r="H49" s="359"/>
      <c r="I49" s="4"/>
    </row>
    <row r="50" spans="1:9" ht="25.5">
      <c r="A50" s="366" t="s">
        <v>146</v>
      </c>
      <c r="B50" s="357" t="s">
        <v>565</v>
      </c>
      <c r="C50" s="367" t="s">
        <v>556</v>
      </c>
      <c r="D50" s="366">
        <v>3</v>
      </c>
      <c r="E50" s="358"/>
      <c r="F50" s="368"/>
      <c r="G50" s="360"/>
      <c r="H50" s="359"/>
      <c r="I50" s="4"/>
    </row>
    <row r="51" spans="1:9" ht="25.5">
      <c r="A51" s="366" t="s">
        <v>148</v>
      </c>
      <c r="B51" s="357" t="s">
        <v>566</v>
      </c>
      <c r="C51" s="367" t="s">
        <v>556</v>
      </c>
      <c r="D51" s="366">
        <v>3</v>
      </c>
      <c r="E51" s="358"/>
      <c r="F51" s="368"/>
      <c r="G51" s="360"/>
      <c r="H51" s="359"/>
      <c r="I51" s="4"/>
    </row>
    <row r="52" spans="1:9" ht="51">
      <c r="A52" s="366" t="s">
        <v>150</v>
      </c>
      <c r="B52" s="357" t="s">
        <v>567</v>
      </c>
      <c r="C52" s="367" t="s">
        <v>556</v>
      </c>
      <c r="D52" s="366">
        <v>3</v>
      </c>
      <c r="E52" s="358"/>
      <c r="F52" s="368"/>
      <c r="G52" s="360"/>
      <c r="H52" s="359"/>
      <c r="I52" s="4"/>
    </row>
    <row r="53" spans="1:9" ht="25.5">
      <c r="A53" s="366" t="s">
        <v>152</v>
      </c>
      <c r="B53" s="357" t="s">
        <v>568</v>
      </c>
      <c r="C53" s="367" t="s">
        <v>556</v>
      </c>
      <c r="D53" s="366">
        <v>3</v>
      </c>
      <c r="E53" s="358"/>
      <c r="F53" s="368"/>
      <c r="G53" s="360"/>
      <c r="H53" s="359"/>
      <c r="I53" s="4"/>
    </row>
    <row r="54" spans="1:9" ht="25.5">
      <c r="A54" s="366" t="s">
        <v>154</v>
      </c>
      <c r="B54" s="357" t="s">
        <v>583</v>
      </c>
      <c r="C54" s="364" t="s">
        <v>556</v>
      </c>
      <c r="D54" s="364">
        <v>3</v>
      </c>
      <c r="E54" s="374"/>
      <c r="F54" s="368"/>
      <c r="G54" s="360"/>
      <c r="H54" s="359"/>
      <c r="I54" s="4"/>
    </row>
    <row r="55" spans="1:9" ht="38.25">
      <c r="A55" s="366" t="s">
        <v>156</v>
      </c>
      <c r="B55" s="357" t="s">
        <v>559</v>
      </c>
      <c r="C55" s="356" t="s">
        <v>556</v>
      </c>
      <c r="D55" s="356">
        <v>3</v>
      </c>
      <c r="E55" s="358"/>
      <c r="F55" s="368"/>
      <c r="G55" s="360"/>
      <c r="H55" s="359"/>
      <c r="I55" s="4"/>
    </row>
    <row r="56" spans="1:9">
      <c r="A56" s="366" t="s">
        <v>158</v>
      </c>
      <c r="B56" s="369" t="s">
        <v>569</v>
      </c>
      <c r="C56" s="356" t="s">
        <v>556</v>
      </c>
      <c r="D56" s="356">
        <v>3</v>
      </c>
      <c r="E56" s="358"/>
      <c r="F56" s="368"/>
      <c r="G56" s="360"/>
      <c r="H56" s="359"/>
      <c r="I56" s="4"/>
    </row>
    <row r="57" spans="1:9" ht="63.75">
      <c r="A57" s="356" t="s">
        <v>160</v>
      </c>
      <c r="B57" s="357" t="s">
        <v>555</v>
      </c>
      <c r="C57" s="356" t="s">
        <v>556</v>
      </c>
      <c r="D57" s="356">
        <v>3</v>
      </c>
      <c r="E57" s="358"/>
      <c r="F57" s="368"/>
      <c r="G57" s="360"/>
      <c r="H57" s="359"/>
      <c r="I57" s="4"/>
    </row>
    <row r="58" spans="1:9" ht="76.5">
      <c r="A58" s="356" t="s">
        <v>162</v>
      </c>
      <c r="B58" s="357" t="s">
        <v>557</v>
      </c>
      <c r="C58" s="356" t="s">
        <v>556</v>
      </c>
      <c r="D58" s="356">
        <v>3</v>
      </c>
      <c r="E58" s="358"/>
      <c r="F58" s="368"/>
      <c r="G58" s="360"/>
      <c r="H58" s="359"/>
      <c r="I58" s="4"/>
    </row>
    <row r="59" spans="1:9">
      <c r="A59" s="356" t="s">
        <v>164</v>
      </c>
      <c r="B59" s="357" t="s">
        <v>558</v>
      </c>
      <c r="C59" s="356" t="s">
        <v>556</v>
      </c>
      <c r="D59" s="356">
        <v>3</v>
      </c>
      <c r="E59" s="358"/>
      <c r="F59" s="368"/>
      <c r="G59" s="360"/>
      <c r="H59" s="359"/>
      <c r="I59" s="4"/>
    </row>
    <row r="60" spans="1:9">
      <c r="A60" s="366" t="s">
        <v>166</v>
      </c>
      <c r="B60" s="373" t="s">
        <v>581</v>
      </c>
      <c r="C60" s="367" t="s">
        <v>556</v>
      </c>
      <c r="D60" s="356">
        <v>3</v>
      </c>
      <c r="E60" s="358"/>
      <c r="F60" s="368"/>
      <c r="G60" s="360"/>
      <c r="H60" s="359"/>
      <c r="I60" s="4"/>
    </row>
    <row r="61" spans="1:9">
      <c r="A61" s="356" t="s">
        <v>168</v>
      </c>
      <c r="B61" s="357" t="s">
        <v>584</v>
      </c>
      <c r="C61" s="356" t="s">
        <v>556</v>
      </c>
      <c r="D61" s="356">
        <v>3</v>
      </c>
      <c r="E61" s="358"/>
      <c r="F61" s="368"/>
      <c r="G61" s="360"/>
      <c r="H61" s="359"/>
      <c r="I61" s="4"/>
    </row>
    <row r="62" spans="1:9">
      <c r="A62" s="366" t="s">
        <v>171</v>
      </c>
      <c r="B62" s="373" t="s">
        <v>585</v>
      </c>
      <c r="C62" s="367" t="s">
        <v>556</v>
      </c>
      <c r="D62" s="356">
        <v>3</v>
      </c>
      <c r="E62" s="358"/>
      <c r="F62" s="368"/>
      <c r="G62" s="360"/>
      <c r="H62" s="359"/>
      <c r="I62" s="4"/>
    </row>
    <row r="63" spans="1:9">
      <c r="A63" s="354"/>
      <c r="B63" s="370"/>
      <c r="C63" s="2"/>
      <c r="D63" s="2"/>
      <c r="E63" s="2"/>
      <c r="F63" s="375"/>
      <c r="G63" s="364"/>
      <c r="H63" s="375"/>
      <c r="I63" s="4"/>
    </row>
    <row r="64" spans="1:9">
      <c r="A64" s="354"/>
      <c r="B64" s="2"/>
      <c r="C64" s="2"/>
      <c r="D64" s="2"/>
      <c r="E64" s="2"/>
      <c r="F64" s="2"/>
      <c r="G64" s="2"/>
      <c r="H64" s="2"/>
    </row>
    <row r="65" spans="1:9">
      <c r="A65" s="355" t="s">
        <v>586</v>
      </c>
      <c r="B65" s="2"/>
      <c r="C65" s="2"/>
      <c r="D65" s="2"/>
      <c r="E65" s="2"/>
      <c r="F65" s="365"/>
      <c r="G65" s="3"/>
      <c r="H65" s="365"/>
    </row>
    <row r="66" spans="1:9" ht="24">
      <c r="A66" s="352" t="s">
        <v>370</v>
      </c>
      <c r="B66" s="352" t="s">
        <v>3</v>
      </c>
      <c r="C66" s="352" t="s">
        <v>197</v>
      </c>
      <c r="D66" s="352" t="s">
        <v>66</v>
      </c>
      <c r="E66" s="352" t="s">
        <v>198</v>
      </c>
      <c r="F66" s="352" t="s">
        <v>7</v>
      </c>
      <c r="G66" s="352" t="s">
        <v>430</v>
      </c>
      <c r="H66" s="352" t="s">
        <v>8</v>
      </c>
      <c r="I66" s="353" t="s">
        <v>79</v>
      </c>
    </row>
    <row r="67" spans="1:9" ht="51">
      <c r="A67" s="366" t="s">
        <v>58</v>
      </c>
      <c r="B67" s="357" t="s">
        <v>587</v>
      </c>
      <c r="C67" s="367" t="s">
        <v>556</v>
      </c>
      <c r="D67" s="366">
        <v>3</v>
      </c>
      <c r="E67" s="358"/>
      <c r="F67" s="368"/>
      <c r="G67" s="360"/>
      <c r="H67" s="359"/>
      <c r="I67" s="4"/>
    </row>
    <row r="68" spans="1:9" ht="25.5">
      <c r="A68" s="366" t="s">
        <v>144</v>
      </c>
      <c r="B68" s="357" t="s">
        <v>564</v>
      </c>
      <c r="C68" s="367" t="s">
        <v>556</v>
      </c>
      <c r="D68" s="366">
        <v>3</v>
      </c>
      <c r="E68" s="358"/>
      <c r="F68" s="368"/>
      <c r="G68" s="360"/>
      <c r="H68" s="359"/>
      <c r="I68" s="4"/>
    </row>
    <row r="69" spans="1:9" ht="25.5">
      <c r="A69" s="366" t="s">
        <v>146</v>
      </c>
      <c r="B69" s="357" t="s">
        <v>565</v>
      </c>
      <c r="C69" s="367" t="s">
        <v>556</v>
      </c>
      <c r="D69" s="366">
        <v>3</v>
      </c>
      <c r="E69" s="358"/>
      <c r="F69" s="368"/>
      <c r="G69" s="360"/>
      <c r="H69" s="359"/>
      <c r="I69" s="4"/>
    </row>
    <row r="70" spans="1:9" ht="25.5">
      <c r="A70" s="366" t="s">
        <v>148</v>
      </c>
      <c r="B70" s="357" t="s">
        <v>566</v>
      </c>
      <c r="C70" s="367" t="s">
        <v>556</v>
      </c>
      <c r="D70" s="366">
        <v>3</v>
      </c>
      <c r="E70" s="358"/>
      <c r="F70" s="368"/>
      <c r="G70" s="360"/>
      <c r="H70" s="359"/>
      <c r="I70" s="4"/>
    </row>
    <row r="71" spans="1:9" ht="51">
      <c r="A71" s="366" t="s">
        <v>150</v>
      </c>
      <c r="B71" s="357" t="s">
        <v>567</v>
      </c>
      <c r="C71" s="367" t="s">
        <v>556</v>
      </c>
      <c r="D71" s="366">
        <v>3</v>
      </c>
      <c r="E71" s="358"/>
      <c r="F71" s="368"/>
      <c r="G71" s="360"/>
      <c r="H71" s="359"/>
      <c r="I71" s="4"/>
    </row>
    <row r="72" spans="1:9" ht="25.5">
      <c r="A72" s="366" t="s">
        <v>152</v>
      </c>
      <c r="B72" s="357" t="s">
        <v>568</v>
      </c>
      <c r="C72" s="367" t="s">
        <v>556</v>
      </c>
      <c r="D72" s="366">
        <v>3</v>
      </c>
      <c r="E72" s="358"/>
      <c r="F72" s="368"/>
      <c r="G72" s="360"/>
      <c r="H72" s="359"/>
      <c r="I72" s="4"/>
    </row>
    <row r="73" spans="1:9">
      <c r="A73" s="366" t="s">
        <v>154</v>
      </c>
      <c r="B73" s="357" t="s">
        <v>588</v>
      </c>
      <c r="C73" s="356" t="s">
        <v>556</v>
      </c>
      <c r="D73" s="356">
        <v>3</v>
      </c>
      <c r="E73" s="358"/>
      <c r="F73" s="368"/>
      <c r="G73" s="360"/>
      <c r="H73" s="359"/>
      <c r="I73" s="4"/>
    </row>
    <row r="74" spans="1:9">
      <c r="A74" s="366" t="s">
        <v>156</v>
      </c>
      <c r="B74" s="357" t="s">
        <v>589</v>
      </c>
      <c r="C74" s="356" t="s">
        <v>556</v>
      </c>
      <c r="D74" s="356">
        <v>3</v>
      </c>
      <c r="E74" s="358"/>
      <c r="F74" s="368"/>
      <c r="G74" s="360"/>
      <c r="H74" s="359"/>
      <c r="I74" s="4"/>
    </row>
    <row r="75" spans="1:9">
      <c r="A75" s="366" t="s">
        <v>158</v>
      </c>
      <c r="B75" s="369" t="s">
        <v>569</v>
      </c>
      <c r="C75" s="356" t="s">
        <v>556</v>
      </c>
      <c r="D75" s="356">
        <v>3</v>
      </c>
      <c r="E75" s="358"/>
      <c r="F75" s="368"/>
      <c r="G75" s="360"/>
      <c r="H75" s="359"/>
      <c r="I75" s="4"/>
    </row>
    <row r="76" spans="1:9">
      <c r="A76" s="366" t="s">
        <v>160</v>
      </c>
      <c r="B76" s="357" t="s">
        <v>590</v>
      </c>
      <c r="C76" s="356" t="s">
        <v>556</v>
      </c>
      <c r="D76" s="356">
        <v>3</v>
      </c>
      <c r="E76" s="358"/>
      <c r="F76" s="368"/>
      <c r="G76" s="360"/>
      <c r="H76" s="359"/>
      <c r="I76" s="4"/>
    </row>
    <row r="77" spans="1:9">
      <c r="A77" s="366" t="s">
        <v>162</v>
      </c>
      <c r="B77" s="369" t="s">
        <v>590</v>
      </c>
      <c r="C77" s="356" t="s">
        <v>556</v>
      </c>
      <c r="D77" s="356">
        <v>3</v>
      </c>
      <c r="E77" s="358"/>
      <c r="F77" s="368"/>
      <c r="G77" s="360"/>
      <c r="H77" s="359"/>
      <c r="I77" s="4"/>
    </row>
    <row r="78" spans="1:9">
      <c r="A78" s="354"/>
      <c r="B78" s="370"/>
      <c r="C78" s="2"/>
      <c r="D78" s="2"/>
      <c r="E78" s="2"/>
      <c r="F78" s="375"/>
      <c r="G78" s="364"/>
      <c r="H78" s="375"/>
      <c r="I78" s="4"/>
    </row>
    <row r="79" spans="1:9">
      <c r="A79" s="355" t="s">
        <v>591</v>
      </c>
      <c r="B79" s="2"/>
      <c r="C79" s="2"/>
      <c r="D79" s="2"/>
      <c r="E79" s="2"/>
      <c r="F79" s="365"/>
      <c r="G79" s="3"/>
      <c r="H79" s="365"/>
    </row>
    <row r="80" spans="1:9" ht="24">
      <c r="A80" s="352" t="s">
        <v>370</v>
      </c>
      <c r="B80" s="352" t="s">
        <v>3</v>
      </c>
      <c r="C80" s="352" t="s">
        <v>197</v>
      </c>
      <c r="D80" s="352" t="s">
        <v>66</v>
      </c>
      <c r="E80" s="352" t="s">
        <v>198</v>
      </c>
      <c r="F80" s="352" t="s">
        <v>7</v>
      </c>
      <c r="G80" s="352" t="s">
        <v>430</v>
      </c>
      <c r="H80" s="352" t="s">
        <v>8</v>
      </c>
      <c r="I80" s="353" t="s">
        <v>79</v>
      </c>
    </row>
    <row r="81" spans="1:9">
      <c r="A81" s="366" t="s">
        <v>58</v>
      </c>
      <c r="B81" s="357" t="s">
        <v>592</v>
      </c>
      <c r="C81" s="367" t="s">
        <v>556</v>
      </c>
      <c r="D81" s="366">
        <v>3</v>
      </c>
      <c r="E81" s="358"/>
      <c r="F81" s="368"/>
      <c r="G81" s="360"/>
      <c r="H81" s="359"/>
      <c r="I81" s="4"/>
    </row>
    <row r="82" spans="1:9">
      <c r="A82" s="366" t="s">
        <v>144</v>
      </c>
      <c r="B82" s="357" t="s">
        <v>593</v>
      </c>
      <c r="C82" s="367" t="s">
        <v>556</v>
      </c>
      <c r="D82" s="366">
        <v>3</v>
      </c>
      <c r="E82" s="358"/>
      <c r="F82" s="368"/>
      <c r="G82" s="360"/>
      <c r="H82" s="359"/>
      <c r="I82" s="4"/>
    </row>
    <row r="83" spans="1:9">
      <c r="A83" s="366" t="s">
        <v>146</v>
      </c>
      <c r="B83" s="357" t="s">
        <v>594</v>
      </c>
      <c r="C83" s="367" t="s">
        <v>556</v>
      </c>
      <c r="D83" s="366">
        <v>3</v>
      </c>
      <c r="E83" s="358"/>
      <c r="F83" s="368"/>
      <c r="G83" s="360"/>
      <c r="H83" s="359"/>
      <c r="I83" s="4"/>
    </row>
    <row r="84" spans="1:9">
      <c r="A84" s="366" t="s">
        <v>148</v>
      </c>
      <c r="B84" s="357" t="s">
        <v>595</v>
      </c>
      <c r="C84" s="367" t="s">
        <v>556</v>
      </c>
      <c r="D84" s="366">
        <v>3</v>
      </c>
      <c r="E84" s="358"/>
      <c r="F84" s="368"/>
      <c r="G84" s="360"/>
      <c r="H84" s="359"/>
      <c r="I84" s="4"/>
    </row>
    <row r="85" spans="1:9">
      <c r="A85" s="366" t="s">
        <v>150</v>
      </c>
      <c r="B85" s="357" t="s">
        <v>596</v>
      </c>
      <c r="C85" s="367" t="s">
        <v>556</v>
      </c>
      <c r="D85" s="366">
        <v>3</v>
      </c>
      <c r="E85" s="358"/>
      <c r="F85" s="368"/>
      <c r="G85" s="360"/>
      <c r="H85" s="359"/>
      <c r="I85" s="4"/>
    </row>
    <row r="86" spans="1:9">
      <c r="A86" s="366" t="s">
        <v>152</v>
      </c>
      <c r="B86" s="357" t="s">
        <v>597</v>
      </c>
      <c r="C86" s="367" t="s">
        <v>556</v>
      </c>
      <c r="D86" s="366">
        <v>3</v>
      </c>
      <c r="E86" s="358"/>
      <c r="F86" s="368"/>
      <c r="G86" s="360"/>
      <c r="H86" s="359"/>
      <c r="I86" s="4"/>
    </row>
    <row r="87" spans="1:9">
      <c r="A87" s="366" t="s">
        <v>154</v>
      </c>
      <c r="B87" s="357" t="s">
        <v>598</v>
      </c>
      <c r="C87" s="356" t="s">
        <v>556</v>
      </c>
      <c r="D87" s="356">
        <v>6</v>
      </c>
      <c r="E87" s="358"/>
      <c r="F87" s="368"/>
      <c r="G87" s="360"/>
      <c r="H87" s="359"/>
      <c r="I87" s="4"/>
    </row>
    <row r="88" spans="1:9">
      <c r="A88" s="366" t="s">
        <v>156</v>
      </c>
      <c r="B88" s="357" t="s">
        <v>590</v>
      </c>
      <c r="C88" s="356" t="s">
        <v>556</v>
      </c>
      <c r="D88" s="356">
        <v>12</v>
      </c>
      <c r="E88" s="358"/>
      <c r="F88" s="368"/>
      <c r="G88" s="360"/>
      <c r="H88" s="359"/>
      <c r="I88" s="4"/>
    </row>
    <row r="89" spans="1:9">
      <c r="A89" s="366" t="s">
        <v>158</v>
      </c>
      <c r="B89" s="369" t="s">
        <v>599</v>
      </c>
      <c r="C89" s="356" t="s">
        <v>556</v>
      </c>
      <c r="D89" s="356">
        <v>3</v>
      </c>
      <c r="E89" s="358"/>
      <c r="F89" s="368"/>
      <c r="G89" s="360"/>
      <c r="H89" s="359"/>
      <c r="I89" s="4"/>
    </row>
    <row r="90" spans="1:9">
      <c r="A90" s="366" t="s">
        <v>160</v>
      </c>
      <c r="B90" s="369" t="s">
        <v>600</v>
      </c>
      <c r="C90" s="356" t="s">
        <v>556</v>
      </c>
      <c r="D90" s="356">
        <v>3</v>
      </c>
      <c r="E90" s="358"/>
      <c r="F90" s="368"/>
      <c r="G90" s="360"/>
      <c r="H90" s="359"/>
      <c r="I90" s="4"/>
    </row>
    <row r="91" spans="1:9">
      <c r="A91" s="354"/>
      <c r="B91" s="370"/>
      <c r="C91" s="2"/>
      <c r="D91" s="2"/>
      <c r="E91" s="2"/>
      <c r="F91" s="363"/>
      <c r="G91" s="364"/>
      <c r="H91" s="363"/>
      <c r="I91" s="4"/>
    </row>
    <row r="92" spans="1:9" ht="67.5" customHeight="1">
      <c r="A92" s="354"/>
      <c r="B92" s="2"/>
      <c r="C92" s="2"/>
      <c r="D92" s="2"/>
      <c r="E92" s="2"/>
      <c r="F92" s="2"/>
      <c r="G92" s="2"/>
      <c r="H92" s="2"/>
    </row>
    <row r="93" spans="1:9" ht="18" customHeight="1">
      <c r="A93" s="355" t="s">
        <v>601</v>
      </c>
      <c r="B93" s="2"/>
      <c r="C93" s="2"/>
      <c r="D93" s="2"/>
      <c r="E93" s="2"/>
      <c r="F93" s="365"/>
      <c r="G93" s="3"/>
      <c r="H93" s="365"/>
    </row>
    <row r="94" spans="1:9" ht="24">
      <c r="A94" s="352" t="s">
        <v>370</v>
      </c>
      <c r="B94" s="352" t="s">
        <v>3</v>
      </c>
      <c r="C94" s="352" t="s">
        <v>197</v>
      </c>
      <c r="D94" s="352" t="s">
        <v>66</v>
      </c>
      <c r="E94" s="352" t="s">
        <v>198</v>
      </c>
      <c r="F94" s="352" t="s">
        <v>7</v>
      </c>
      <c r="G94" s="352" t="s">
        <v>430</v>
      </c>
      <c r="H94" s="352" t="s">
        <v>8</v>
      </c>
      <c r="I94" s="353" t="s">
        <v>79</v>
      </c>
    </row>
    <row r="95" spans="1:9">
      <c r="A95" s="366" t="s">
        <v>58</v>
      </c>
      <c r="B95" s="357" t="s">
        <v>602</v>
      </c>
      <c r="C95" s="367" t="s">
        <v>556</v>
      </c>
      <c r="D95" s="366">
        <v>1</v>
      </c>
      <c r="E95" s="358"/>
      <c r="F95" s="368"/>
      <c r="G95" s="360"/>
      <c r="H95" s="359"/>
      <c r="I95" s="4"/>
    </row>
    <row r="96" spans="1:9">
      <c r="A96" s="366" t="s">
        <v>144</v>
      </c>
      <c r="B96" s="357" t="s">
        <v>603</v>
      </c>
      <c r="C96" s="367" t="s">
        <v>556</v>
      </c>
      <c r="D96" s="366">
        <v>1</v>
      </c>
      <c r="E96" s="358"/>
      <c r="F96" s="368"/>
      <c r="G96" s="360"/>
      <c r="H96" s="359"/>
      <c r="I96" s="4"/>
    </row>
    <row r="97" spans="1:9">
      <c r="A97" s="366" t="s">
        <v>146</v>
      </c>
      <c r="B97" s="357" t="s">
        <v>604</v>
      </c>
      <c r="C97" s="367" t="s">
        <v>556</v>
      </c>
      <c r="D97" s="366">
        <v>1</v>
      </c>
      <c r="E97" s="358"/>
      <c r="F97" s="368"/>
      <c r="G97" s="360"/>
      <c r="H97" s="359"/>
      <c r="I97" s="4"/>
    </row>
    <row r="98" spans="1:9">
      <c r="A98" s="366" t="s">
        <v>148</v>
      </c>
      <c r="B98" s="357" t="s">
        <v>605</v>
      </c>
      <c r="C98" s="367" t="s">
        <v>556</v>
      </c>
      <c r="D98" s="366">
        <v>1</v>
      </c>
      <c r="E98" s="358"/>
      <c r="F98" s="368"/>
      <c r="G98" s="360"/>
      <c r="H98" s="359"/>
      <c r="I98" s="4"/>
    </row>
    <row r="99" spans="1:9">
      <c r="A99" s="366" t="s">
        <v>150</v>
      </c>
      <c r="B99" s="357" t="s">
        <v>606</v>
      </c>
      <c r="C99" s="367" t="s">
        <v>556</v>
      </c>
      <c r="D99" s="366">
        <v>3</v>
      </c>
      <c r="E99" s="358"/>
      <c r="F99" s="368"/>
      <c r="G99" s="360"/>
      <c r="H99" s="359"/>
      <c r="I99" s="4"/>
    </row>
    <row r="100" spans="1:9" ht="25.5">
      <c r="A100" s="366" t="s">
        <v>152</v>
      </c>
      <c r="B100" s="357" t="s">
        <v>607</v>
      </c>
      <c r="C100" s="367" t="s">
        <v>556</v>
      </c>
      <c r="D100" s="366">
        <v>1</v>
      </c>
      <c r="E100" s="358"/>
      <c r="F100" s="368"/>
      <c r="G100" s="360"/>
      <c r="H100" s="359"/>
      <c r="I100" s="4"/>
    </row>
    <row r="101" spans="1:9">
      <c r="A101" s="366" t="s">
        <v>154</v>
      </c>
      <c r="B101" s="357" t="s">
        <v>608</v>
      </c>
      <c r="C101" s="356" t="s">
        <v>556</v>
      </c>
      <c r="D101" s="356">
        <v>1</v>
      </c>
      <c r="E101" s="358"/>
      <c r="F101" s="368"/>
      <c r="G101" s="360"/>
      <c r="H101" s="359"/>
      <c r="I101" s="4"/>
    </row>
    <row r="102" spans="1:9">
      <c r="A102" s="366" t="s">
        <v>156</v>
      </c>
      <c r="B102" s="369" t="s">
        <v>609</v>
      </c>
      <c r="C102" s="356" t="s">
        <v>556</v>
      </c>
      <c r="D102" s="356">
        <v>6</v>
      </c>
      <c r="E102" s="358"/>
      <c r="F102" s="368"/>
      <c r="G102" s="360"/>
      <c r="H102" s="359"/>
      <c r="I102" s="4"/>
    </row>
    <row r="103" spans="1:9">
      <c r="A103" s="366" t="s">
        <v>158</v>
      </c>
      <c r="B103" s="369" t="s">
        <v>610</v>
      </c>
      <c r="C103" s="356" t="s">
        <v>556</v>
      </c>
      <c r="D103" s="356">
        <v>1</v>
      </c>
      <c r="E103" s="358"/>
      <c r="F103" s="368"/>
      <c r="G103" s="360"/>
      <c r="H103" s="359"/>
      <c r="I103" s="4"/>
    </row>
    <row r="104" spans="1:9" ht="39">
      <c r="A104" s="366" t="s">
        <v>160</v>
      </c>
      <c r="B104" s="369" t="s">
        <v>611</v>
      </c>
      <c r="C104" s="356" t="s">
        <v>556</v>
      </c>
      <c r="D104" s="356">
        <v>1</v>
      </c>
      <c r="E104" s="358"/>
      <c r="F104" s="368"/>
      <c r="G104" s="360"/>
      <c r="H104" s="359"/>
      <c r="I104" s="4"/>
    </row>
    <row r="105" spans="1:9">
      <c r="A105" s="354"/>
      <c r="B105" s="370"/>
      <c r="C105" s="2"/>
      <c r="D105" s="2"/>
      <c r="E105" s="2"/>
      <c r="F105" s="363"/>
      <c r="G105" s="364"/>
      <c r="H105" s="363"/>
      <c r="I105" s="4"/>
    </row>
    <row r="106" spans="1:9">
      <c r="A106" s="354"/>
      <c r="B106" s="2"/>
      <c r="C106" s="2"/>
      <c r="D106" s="2"/>
      <c r="E106" s="2"/>
      <c r="F106" s="2"/>
      <c r="G106" s="2"/>
      <c r="H106" s="2"/>
    </row>
    <row r="107" spans="1:9">
      <c r="A107" s="355" t="s">
        <v>612</v>
      </c>
      <c r="B107" s="2"/>
      <c r="C107" s="2"/>
      <c r="D107" s="2"/>
      <c r="E107" s="2"/>
      <c r="F107" s="2"/>
      <c r="G107" s="2"/>
      <c r="H107" s="2"/>
    </row>
    <row r="108" spans="1:9" ht="24">
      <c r="A108" s="352" t="s">
        <v>370</v>
      </c>
      <c r="B108" s="352" t="s">
        <v>3</v>
      </c>
      <c r="C108" s="352" t="s">
        <v>197</v>
      </c>
      <c r="D108" s="352" t="s">
        <v>66</v>
      </c>
      <c r="E108" s="352" t="s">
        <v>198</v>
      </c>
      <c r="F108" s="352" t="s">
        <v>7</v>
      </c>
      <c r="G108" s="352" t="s">
        <v>430</v>
      </c>
      <c r="H108" s="352" t="s">
        <v>8</v>
      </c>
      <c r="I108" s="353" t="s">
        <v>79</v>
      </c>
    </row>
    <row r="109" spans="1:9">
      <c r="A109" s="356" t="s">
        <v>58</v>
      </c>
      <c r="B109" s="357" t="s">
        <v>613</v>
      </c>
      <c r="C109" s="356" t="s">
        <v>556</v>
      </c>
      <c r="D109" s="356">
        <v>3</v>
      </c>
      <c r="E109" s="358"/>
      <c r="F109" s="359"/>
      <c r="G109" s="360"/>
      <c r="H109" s="359"/>
    </row>
    <row r="110" spans="1:9" ht="76.5">
      <c r="A110" s="356" t="s">
        <v>144</v>
      </c>
      <c r="B110" s="357" t="s">
        <v>557</v>
      </c>
      <c r="C110" s="356" t="s">
        <v>556</v>
      </c>
      <c r="D110" s="356">
        <v>3</v>
      </c>
      <c r="E110" s="358"/>
      <c r="F110" s="359"/>
      <c r="G110" s="360"/>
      <c r="H110" s="359"/>
      <c r="I110" s="4"/>
    </row>
    <row r="111" spans="1:9">
      <c r="A111" s="356" t="s">
        <v>146</v>
      </c>
      <c r="B111" s="357" t="s">
        <v>558</v>
      </c>
      <c r="C111" s="356" t="s">
        <v>556</v>
      </c>
      <c r="D111" s="356">
        <v>3</v>
      </c>
      <c r="E111" s="358"/>
      <c r="F111" s="359"/>
      <c r="G111" s="360"/>
      <c r="H111" s="359"/>
      <c r="I111" s="4"/>
    </row>
    <row r="112" spans="1:9">
      <c r="A112" s="356" t="s">
        <v>148</v>
      </c>
      <c r="B112" s="357" t="s">
        <v>614</v>
      </c>
      <c r="C112" s="356" t="s">
        <v>556</v>
      </c>
      <c r="D112" s="356">
        <v>3</v>
      </c>
      <c r="E112" s="358"/>
      <c r="F112" s="359"/>
      <c r="G112" s="360"/>
      <c r="H112" s="359"/>
      <c r="I112" s="4"/>
    </row>
    <row r="113" spans="1:9">
      <c r="A113" s="354"/>
      <c r="B113" s="370"/>
      <c r="C113" s="2"/>
      <c r="D113" s="2"/>
      <c r="E113" s="2"/>
      <c r="F113" s="363"/>
      <c r="G113" s="364"/>
      <c r="H113" s="375"/>
      <c r="I113" s="4"/>
    </row>
    <row r="114" spans="1:9">
      <c r="A114" s="354"/>
      <c r="B114" s="2"/>
      <c r="C114" s="2"/>
      <c r="D114" s="2"/>
      <c r="E114" s="2"/>
      <c r="F114" s="2"/>
      <c r="G114" s="2"/>
      <c r="H114" s="2"/>
    </row>
    <row r="115" spans="1:9">
      <c r="A115" s="376"/>
      <c r="B115" s="377" t="s">
        <v>615</v>
      </c>
      <c r="C115" s="378"/>
      <c r="D115" s="378"/>
      <c r="E115" s="377"/>
      <c r="F115" s="379" t="s">
        <v>616</v>
      </c>
      <c r="G115" s="378"/>
      <c r="H115" s="379" t="s">
        <v>617</v>
      </c>
    </row>
    <row r="116" spans="1:9">
      <c r="A116" s="354"/>
      <c r="B116" s="2"/>
      <c r="C116" s="2"/>
      <c r="D116" s="2"/>
      <c r="E116" s="380"/>
      <c r="F116" s="380"/>
      <c r="G116" s="2"/>
      <c r="H116" s="380"/>
    </row>
    <row r="117" spans="1:9">
      <c r="A117" s="354"/>
      <c r="B117" s="533" t="s">
        <v>618</v>
      </c>
      <c r="C117" s="533"/>
      <c r="D117" s="533"/>
      <c r="E117" s="533"/>
      <c r="F117" s="380"/>
      <c r="G117" s="2"/>
      <c r="H117" s="2"/>
    </row>
    <row r="118" spans="1:9">
      <c r="A118" s="354"/>
      <c r="B118" s="381"/>
      <c r="C118" s="381"/>
      <c r="D118" s="381"/>
      <c r="E118" s="381"/>
      <c r="F118" s="380"/>
      <c r="G118" s="2"/>
      <c r="H118" s="2"/>
    </row>
  </sheetData>
  <mergeCells count="2">
    <mergeCell ref="B117:E117"/>
    <mergeCell ref="A2:H2"/>
  </mergeCells>
  <pageMargins left="0.7" right="0.7" top="0.75" bottom="0.75" header="0.3" footer="0.3"/>
  <pageSetup paperSize="9" orientation="landscape" horizontalDpi="4294967294" verticalDpi="4294967294" r:id="rId1"/>
</worksheet>
</file>

<file path=xl/worksheets/sheet14.xml><?xml version="1.0" encoding="utf-8"?>
<worksheet xmlns="http://schemas.openxmlformats.org/spreadsheetml/2006/main" xmlns:r="http://schemas.openxmlformats.org/officeDocument/2006/relationships">
  <dimension ref="A1:J14"/>
  <sheetViews>
    <sheetView workbookViewId="0">
      <selection activeCell="A2" sqref="A2:D2"/>
    </sheetView>
  </sheetViews>
  <sheetFormatPr defaultRowHeight="12"/>
  <cols>
    <col min="1" max="1" width="6" style="7" customWidth="1"/>
    <col min="2" max="2" width="36.5703125" style="7" customWidth="1"/>
    <col min="3" max="3" width="9.140625" style="7"/>
    <col min="4" max="4" width="7.5703125" style="7" customWidth="1"/>
    <col min="5" max="5" width="13.140625" style="7" customWidth="1"/>
    <col min="6" max="6" width="14" style="7" customWidth="1"/>
    <col min="7" max="7" width="6.85546875" style="7" customWidth="1"/>
    <col min="8" max="8" width="15.140625" style="7" customWidth="1"/>
    <col min="9" max="9" width="12.42578125" style="7" customWidth="1"/>
    <col min="10" max="16384" width="9.140625" style="7"/>
  </cols>
  <sheetData>
    <row r="1" spans="1:10">
      <c r="A1" s="6"/>
      <c r="B1" s="6"/>
      <c r="C1" s="6"/>
      <c r="D1" s="6"/>
      <c r="E1" s="6"/>
      <c r="F1" s="6"/>
      <c r="G1" s="6"/>
      <c r="H1" s="6"/>
      <c r="I1" s="6"/>
    </row>
    <row r="2" spans="1:10" ht="15">
      <c r="A2" s="536" t="s">
        <v>619</v>
      </c>
      <c r="B2" s="493"/>
      <c r="C2" s="493"/>
      <c r="D2" s="493"/>
      <c r="E2" s="6"/>
      <c r="F2" s="6"/>
      <c r="G2" s="6"/>
      <c r="H2" s="6"/>
      <c r="I2" s="6"/>
    </row>
    <row r="3" spans="1:10" ht="33.75">
      <c r="A3" s="382" t="s">
        <v>620</v>
      </c>
      <c r="B3" s="382" t="s">
        <v>621</v>
      </c>
      <c r="C3" s="382" t="s">
        <v>622</v>
      </c>
      <c r="D3" s="382" t="s">
        <v>623</v>
      </c>
      <c r="E3" s="383" t="s">
        <v>624</v>
      </c>
      <c r="F3" s="383" t="s">
        <v>625</v>
      </c>
      <c r="G3" s="382" t="s">
        <v>626</v>
      </c>
      <c r="H3" s="383" t="s">
        <v>627</v>
      </c>
      <c r="I3" s="384" t="s">
        <v>79</v>
      </c>
      <c r="J3" s="389"/>
    </row>
    <row r="4" spans="1:10" ht="123.75">
      <c r="A4" s="107" t="s">
        <v>58</v>
      </c>
      <c r="B4" s="385" t="s">
        <v>628</v>
      </c>
      <c r="C4" s="107" t="s">
        <v>629</v>
      </c>
      <c r="D4" s="107">
        <v>4</v>
      </c>
      <c r="E4" s="386"/>
      <c r="F4" s="387"/>
      <c r="G4" s="388"/>
      <c r="H4" s="387"/>
      <c r="I4" s="25"/>
    </row>
    <row r="5" spans="1:10">
      <c r="A5" s="107" t="s">
        <v>144</v>
      </c>
      <c r="B5" s="385" t="s">
        <v>257</v>
      </c>
      <c r="C5" s="107" t="s">
        <v>556</v>
      </c>
      <c r="D5" s="107">
        <v>4</v>
      </c>
      <c r="E5" s="386"/>
      <c r="F5" s="387"/>
      <c r="G5" s="388"/>
      <c r="H5" s="387"/>
      <c r="I5" s="25"/>
    </row>
    <row r="6" spans="1:10">
      <c r="A6" s="107" t="s">
        <v>146</v>
      </c>
      <c r="B6" s="385" t="s">
        <v>630</v>
      </c>
      <c r="C6" s="107" t="s">
        <v>556</v>
      </c>
      <c r="D6" s="107">
        <v>4</v>
      </c>
      <c r="E6" s="386"/>
      <c r="F6" s="387"/>
      <c r="G6" s="388"/>
      <c r="H6" s="387"/>
      <c r="I6" s="25"/>
    </row>
    <row r="7" spans="1:10">
      <c r="A7" s="105"/>
      <c r="B7" s="97" t="s">
        <v>22</v>
      </c>
      <c r="C7" s="25"/>
      <c r="D7" s="25"/>
      <c r="E7" s="25"/>
      <c r="F7" s="164"/>
      <c r="G7" s="107"/>
      <c r="H7" s="164"/>
      <c r="I7" s="25"/>
    </row>
    <row r="8" spans="1:10">
      <c r="A8" s="390"/>
    </row>
    <row r="9" spans="1:10">
      <c r="A9" s="390"/>
      <c r="F9" s="391"/>
    </row>
    <row r="10" spans="1:10">
      <c r="A10" s="390"/>
    </row>
    <row r="11" spans="1:10">
      <c r="A11" s="390"/>
      <c r="B11" s="535" t="s">
        <v>631</v>
      </c>
      <c r="C11" s="535"/>
      <c r="D11" s="535"/>
      <c r="E11" s="535"/>
    </row>
    <row r="14" spans="1:10">
      <c r="F14" s="6"/>
    </row>
  </sheetData>
  <mergeCells count="2">
    <mergeCell ref="B11:E11"/>
    <mergeCell ref="A2:D2"/>
  </mergeCells>
  <pageMargins left="0.7" right="0.7" top="0.75" bottom="0.75" header="0.3" footer="0.3"/>
  <pageSetup paperSize="9" orientation="landscape" horizontalDpi="4294967294" verticalDpi="4294967294" r:id="rId1"/>
</worksheet>
</file>

<file path=xl/worksheets/sheet15.xml><?xml version="1.0" encoding="utf-8"?>
<worksheet xmlns="http://schemas.openxmlformats.org/spreadsheetml/2006/main" xmlns:r="http://schemas.openxmlformats.org/officeDocument/2006/relationships">
  <dimension ref="A2:I9"/>
  <sheetViews>
    <sheetView topLeftCell="A7" zoomScaleNormal="100" workbookViewId="0">
      <selection activeCell="G5" sqref="G5"/>
    </sheetView>
  </sheetViews>
  <sheetFormatPr defaultRowHeight="15"/>
  <cols>
    <col min="1" max="1" width="5.42578125" customWidth="1"/>
    <col min="2" max="2" width="41.140625" customWidth="1"/>
    <col min="3" max="3" width="10.42578125" customWidth="1"/>
    <col min="4" max="4" width="6.7109375" customWidth="1"/>
    <col min="5" max="5" width="10.7109375" customWidth="1"/>
    <col min="6" max="6" width="14.140625" customWidth="1"/>
    <col min="7" max="7" width="7" customWidth="1"/>
    <col min="8" max="8" width="15" customWidth="1"/>
    <col min="9" max="9" width="14.85546875" customWidth="1"/>
  </cols>
  <sheetData>
    <row r="2" spans="1:9">
      <c r="A2" s="537" t="s">
        <v>632</v>
      </c>
      <c r="B2" s="537"/>
      <c r="C2" s="537"/>
      <c r="D2" s="537"/>
      <c r="E2" s="537"/>
      <c r="F2" s="537"/>
      <c r="G2" s="8"/>
      <c r="H2" s="8"/>
      <c r="I2" s="8"/>
    </row>
    <row r="3" spans="1:9" ht="24" customHeight="1">
      <c r="A3" s="352" t="s">
        <v>2</v>
      </c>
      <c r="B3" s="352" t="s">
        <v>3</v>
      </c>
      <c r="C3" s="179" t="s">
        <v>637</v>
      </c>
      <c r="D3" s="352" t="s">
        <v>66</v>
      </c>
      <c r="E3" s="53" t="s">
        <v>198</v>
      </c>
      <c r="F3" s="53" t="s">
        <v>7</v>
      </c>
      <c r="G3" s="53" t="s">
        <v>38</v>
      </c>
      <c r="H3" s="53" t="s">
        <v>8</v>
      </c>
      <c r="I3" s="193" t="s">
        <v>79</v>
      </c>
    </row>
    <row r="4" spans="1:9" ht="371.25">
      <c r="A4" s="25" t="s">
        <v>58</v>
      </c>
      <c r="B4" s="189" t="s">
        <v>633</v>
      </c>
      <c r="C4" s="546" t="s">
        <v>778</v>
      </c>
      <c r="D4" s="107">
        <v>5</v>
      </c>
      <c r="E4" s="190"/>
      <c r="F4" s="190"/>
      <c r="G4" s="350"/>
      <c r="H4" s="190"/>
      <c r="I4" s="25"/>
    </row>
    <row r="5" spans="1:9" ht="382.5">
      <c r="A5" s="25"/>
      <c r="B5" s="189" t="s">
        <v>634</v>
      </c>
      <c r="C5" s="546" t="s">
        <v>778</v>
      </c>
      <c r="D5" s="107">
        <v>5</v>
      </c>
      <c r="E5" s="25"/>
      <c r="F5" s="190"/>
      <c r="G5" s="350"/>
      <c r="H5" s="190"/>
      <c r="I5" s="25"/>
    </row>
    <row r="6" spans="1:9" ht="247.5">
      <c r="A6" s="25"/>
      <c r="B6" s="189" t="s">
        <v>635</v>
      </c>
      <c r="C6" s="546" t="s">
        <v>778</v>
      </c>
      <c r="D6" s="25">
        <v>5</v>
      </c>
      <c r="E6" s="25"/>
      <c r="F6" s="190"/>
      <c r="G6" s="350"/>
      <c r="H6" s="190"/>
      <c r="I6" s="25"/>
    </row>
    <row r="7" spans="1:9" ht="247.5">
      <c r="A7" s="25"/>
      <c r="B7" s="189" t="s">
        <v>636</v>
      </c>
      <c r="C7" s="546" t="s">
        <v>778</v>
      </c>
      <c r="D7" s="107">
        <v>5</v>
      </c>
      <c r="E7" s="25"/>
      <c r="F7" s="190"/>
      <c r="G7" s="350"/>
      <c r="H7" s="190"/>
      <c r="I7" s="25"/>
    </row>
    <row r="8" spans="1:9">
      <c r="A8" s="25"/>
      <c r="B8" s="352" t="s">
        <v>22</v>
      </c>
      <c r="C8" s="352"/>
      <c r="D8" s="25"/>
      <c r="E8" s="25"/>
      <c r="F8" s="46"/>
      <c r="G8" s="25"/>
      <c r="H8" s="46"/>
      <c r="I8" s="25"/>
    </row>
    <row r="9" spans="1:9">
      <c r="A9" s="392"/>
      <c r="B9" s="392"/>
      <c r="C9" s="392"/>
      <c r="D9" s="392"/>
      <c r="E9" s="392"/>
      <c r="F9" s="393"/>
      <c r="G9" s="392"/>
      <c r="H9" s="394"/>
      <c r="I9" s="392"/>
    </row>
  </sheetData>
  <mergeCells count="1">
    <mergeCell ref="A2:F2"/>
  </mergeCells>
  <pageMargins left="0.7" right="0.7" top="0.75" bottom="0.75" header="0.3" footer="0.3"/>
  <pageSetup paperSize="9" orientation="landscape" horizontalDpi="4294967294" verticalDpi="4294967294" r:id="rId1"/>
</worksheet>
</file>

<file path=xl/worksheets/sheet16.xml><?xml version="1.0" encoding="utf-8"?>
<worksheet xmlns="http://schemas.openxmlformats.org/spreadsheetml/2006/main" xmlns:r="http://schemas.openxmlformats.org/officeDocument/2006/relationships">
  <dimension ref="A1:I16"/>
  <sheetViews>
    <sheetView topLeftCell="A7" workbookViewId="0">
      <selection activeCell="B11" sqref="B11"/>
    </sheetView>
  </sheetViews>
  <sheetFormatPr defaultRowHeight="15"/>
  <cols>
    <col min="1" max="1" width="5.42578125" customWidth="1"/>
    <col min="2" max="2" width="36.28515625" customWidth="1"/>
    <col min="8" max="8" width="12.7109375" customWidth="1"/>
    <col min="9" max="9" width="12.5703125" customWidth="1"/>
  </cols>
  <sheetData>
    <row r="1" spans="1:9">
      <c r="A1" s="6"/>
      <c r="B1" s="6"/>
      <c r="C1" s="6"/>
      <c r="D1" s="6"/>
      <c r="E1" s="6"/>
      <c r="F1" s="6"/>
      <c r="G1" s="6"/>
      <c r="H1" s="6"/>
      <c r="I1" s="6"/>
    </row>
    <row r="2" spans="1:9">
      <c r="A2" s="6"/>
      <c r="B2" s="538" t="s">
        <v>638</v>
      </c>
      <c r="C2" s="538"/>
      <c r="D2" s="538"/>
      <c r="E2" s="538"/>
      <c r="F2" s="538"/>
      <c r="G2" s="493"/>
      <c r="H2" s="6"/>
      <c r="I2" s="6"/>
    </row>
    <row r="3" spans="1:9" ht="34.5" customHeight="1">
      <c r="A3" s="407" t="s">
        <v>370</v>
      </c>
      <c r="B3" s="407" t="s">
        <v>3</v>
      </c>
      <c r="C3" s="408" t="s">
        <v>637</v>
      </c>
      <c r="D3" s="407" t="s">
        <v>66</v>
      </c>
      <c r="E3" s="409" t="s">
        <v>140</v>
      </c>
      <c r="F3" s="409" t="s">
        <v>639</v>
      </c>
      <c r="G3" s="409" t="s">
        <v>640</v>
      </c>
      <c r="H3" s="53" t="s">
        <v>8</v>
      </c>
      <c r="I3" s="53" t="s">
        <v>79</v>
      </c>
    </row>
    <row r="4" spans="1:9" ht="101.25">
      <c r="A4" s="398">
        <v>1</v>
      </c>
      <c r="B4" s="399" t="s">
        <v>646</v>
      </c>
      <c r="C4" s="398" t="s">
        <v>376</v>
      </c>
      <c r="D4" s="398">
        <v>20</v>
      </c>
      <c r="E4" s="400"/>
      <c r="F4" s="401"/>
      <c r="G4" s="400"/>
      <c r="H4" s="402"/>
      <c r="I4" s="25"/>
    </row>
    <row r="5" spans="1:9" ht="281.25">
      <c r="A5" s="398">
        <v>2</v>
      </c>
      <c r="B5" s="403" t="s">
        <v>647</v>
      </c>
      <c r="C5" s="398" t="s">
        <v>376</v>
      </c>
      <c r="D5" s="398">
        <v>10</v>
      </c>
      <c r="E5" s="404"/>
      <c r="F5" s="401"/>
      <c r="G5" s="400"/>
      <c r="H5" s="402"/>
      <c r="I5" s="25"/>
    </row>
    <row r="6" spans="1:9" ht="22.5">
      <c r="A6" s="398">
        <v>3</v>
      </c>
      <c r="B6" s="399" t="s">
        <v>641</v>
      </c>
      <c r="C6" s="398" t="s">
        <v>376</v>
      </c>
      <c r="D6" s="398">
        <v>10</v>
      </c>
      <c r="E6" s="405"/>
      <c r="F6" s="401"/>
      <c r="G6" s="400"/>
      <c r="H6" s="402"/>
      <c r="I6" s="25"/>
    </row>
    <row r="7" spans="1:9" ht="22.5">
      <c r="A7" s="398">
        <v>4</v>
      </c>
      <c r="B7" s="399" t="s">
        <v>642</v>
      </c>
      <c r="C7" s="398" t="s">
        <v>376</v>
      </c>
      <c r="D7" s="398">
        <v>10</v>
      </c>
      <c r="E7" s="405"/>
      <c r="F7" s="401"/>
      <c r="G7" s="400"/>
      <c r="H7" s="402"/>
      <c r="I7" s="25"/>
    </row>
    <row r="8" spans="1:9" ht="22.5">
      <c r="A8" s="398">
        <v>5</v>
      </c>
      <c r="B8" s="399" t="s">
        <v>643</v>
      </c>
      <c r="C8" s="398" t="s">
        <v>376</v>
      </c>
      <c r="D8" s="398">
        <v>20</v>
      </c>
      <c r="E8" s="405"/>
      <c r="F8" s="401"/>
      <c r="G8" s="400"/>
      <c r="H8" s="402"/>
      <c r="I8" s="25"/>
    </row>
    <row r="9" spans="1:9" ht="22.5">
      <c r="A9" s="398">
        <v>6</v>
      </c>
      <c r="B9" s="399" t="s">
        <v>644</v>
      </c>
      <c r="C9" s="398" t="s">
        <v>376</v>
      </c>
      <c r="D9" s="398">
        <v>10</v>
      </c>
      <c r="E9" s="404"/>
      <c r="F9" s="401"/>
      <c r="G9" s="400"/>
      <c r="H9" s="402"/>
      <c r="I9" s="25"/>
    </row>
    <row r="10" spans="1:9" ht="56.25">
      <c r="A10" s="398">
        <v>7</v>
      </c>
      <c r="B10" s="399" t="s">
        <v>645</v>
      </c>
      <c r="C10" s="398" t="s">
        <v>376</v>
      </c>
      <c r="D10" s="398">
        <v>20</v>
      </c>
      <c r="E10" s="404"/>
      <c r="F10" s="401"/>
      <c r="G10" s="400"/>
      <c r="H10" s="402"/>
      <c r="I10" s="25"/>
    </row>
    <row r="11" spans="1:9">
      <c r="A11" s="25"/>
      <c r="B11" s="547" t="s">
        <v>22</v>
      </c>
      <c r="C11" s="25"/>
      <c r="D11" s="25"/>
      <c r="E11" s="25"/>
      <c r="F11" s="25"/>
      <c r="G11" s="406"/>
      <c r="H11" s="46"/>
      <c r="I11" s="25"/>
    </row>
    <row r="12" spans="1:9">
      <c r="A12" s="6"/>
      <c r="B12" s="6"/>
      <c r="C12" s="6"/>
      <c r="D12" s="6"/>
      <c r="E12" s="6"/>
      <c r="F12" s="6"/>
      <c r="G12" s="6"/>
      <c r="H12" s="6"/>
      <c r="I12" s="6"/>
    </row>
    <row r="13" spans="1:9">
      <c r="A13" s="6"/>
      <c r="B13" s="6"/>
      <c r="C13" s="6"/>
      <c r="D13" s="6"/>
      <c r="E13" s="6"/>
      <c r="F13" s="6"/>
      <c r="G13" s="6"/>
      <c r="H13" s="6"/>
      <c r="I13" s="6"/>
    </row>
    <row r="14" spans="1:9">
      <c r="A14" s="6"/>
      <c r="B14" s="6"/>
      <c r="C14" s="6"/>
      <c r="D14" s="6"/>
      <c r="E14" s="6"/>
      <c r="F14" s="6"/>
      <c r="G14" s="6"/>
      <c r="H14" s="6"/>
      <c r="I14" s="6"/>
    </row>
    <row r="15" spans="1:9">
      <c r="A15" s="6"/>
      <c r="B15" s="6"/>
      <c r="C15" s="6"/>
      <c r="D15" s="6"/>
      <c r="E15" s="6"/>
      <c r="F15" s="6"/>
      <c r="G15" s="6"/>
      <c r="H15" s="6"/>
      <c r="I15" s="6"/>
    </row>
    <row r="16" spans="1:9">
      <c r="A16" s="6"/>
      <c r="B16" s="6"/>
      <c r="C16" s="6"/>
      <c r="D16" s="6"/>
      <c r="E16" s="6"/>
      <c r="F16" s="6"/>
      <c r="G16" s="6"/>
      <c r="H16" s="6"/>
      <c r="I16" s="6"/>
    </row>
  </sheetData>
  <mergeCells count="1">
    <mergeCell ref="B2:G2"/>
  </mergeCells>
  <pageMargins left="0.7" right="0.7" top="0.75" bottom="0.75" header="0.3" footer="0.3"/>
  <pageSetup paperSize="9" orientation="landscape" horizontalDpi="4294967294" verticalDpi="4294967294" r:id="rId1"/>
</worksheet>
</file>

<file path=xl/worksheets/sheet17.xml><?xml version="1.0" encoding="utf-8"?>
<worksheet xmlns="http://schemas.openxmlformats.org/spreadsheetml/2006/main" xmlns:r="http://schemas.openxmlformats.org/officeDocument/2006/relationships">
  <dimension ref="A1:I49"/>
  <sheetViews>
    <sheetView topLeftCell="A43" workbookViewId="0">
      <selection activeCell="A48" sqref="A48"/>
    </sheetView>
  </sheetViews>
  <sheetFormatPr defaultRowHeight="15"/>
  <cols>
    <col min="1" max="1" width="4.7109375" customWidth="1"/>
    <col min="2" max="2" width="36" customWidth="1"/>
    <col min="8" max="8" width="11.7109375" customWidth="1"/>
    <col min="9" max="9" width="12" customWidth="1"/>
  </cols>
  <sheetData>
    <row r="1" spans="1:9">
      <c r="A1" s="6"/>
      <c r="B1" s="8" t="s">
        <v>648</v>
      </c>
      <c r="C1" s="6"/>
      <c r="D1" s="6"/>
      <c r="E1" s="6"/>
      <c r="F1" s="6"/>
      <c r="G1" s="6"/>
      <c r="H1" s="6"/>
      <c r="I1" s="6"/>
    </row>
    <row r="2" spans="1:9" ht="33.75">
      <c r="A2" s="395" t="s">
        <v>370</v>
      </c>
      <c r="B2" s="395" t="s">
        <v>371</v>
      </c>
      <c r="C2" s="396" t="s">
        <v>637</v>
      </c>
      <c r="D2" s="395" t="s">
        <v>66</v>
      </c>
      <c r="E2" s="397" t="s">
        <v>373</v>
      </c>
      <c r="F2" s="397" t="s">
        <v>430</v>
      </c>
      <c r="G2" s="410" t="s">
        <v>7</v>
      </c>
      <c r="H2" s="411" t="s">
        <v>8</v>
      </c>
      <c r="I2" s="397" t="s">
        <v>79</v>
      </c>
    </row>
    <row r="3" spans="1:9" ht="90">
      <c r="A3" s="398">
        <v>1</v>
      </c>
      <c r="B3" s="399" t="s">
        <v>678</v>
      </c>
      <c r="C3" s="398" t="s">
        <v>376</v>
      </c>
      <c r="D3" s="398">
        <v>5</v>
      </c>
      <c r="E3" s="404"/>
      <c r="F3" s="404"/>
      <c r="G3" s="412"/>
      <c r="H3" s="402"/>
      <c r="I3" s="25"/>
    </row>
    <row r="4" spans="1:9" ht="67.5">
      <c r="A4" s="395"/>
      <c r="B4" s="413" t="s">
        <v>679</v>
      </c>
      <c r="C4" s="398" t="s">
        <v>376</v>
      </c>
      <c r="D4" s="398">
        <v>5</v>
      </c>
      <c r="E4" s="404"/>
      <c r="F4" s="404"/>
      <c r="G4" s="412"/>
      <c r="H4" s="402"/>
      <c r="I4" s="25"/>
    </row>
    <row r="5" spans="1:9" ht="33.75">
      <c r="A5" s="541"/>
      <c r="B5" s="399" t="s">
        <v>649</v>
      </c>
      <c r="C5" s="398" t="s">
        <v>376</v>
      </c>
      <c r="D5" s="398">
        <v>20</v>
      </c>
      <c r="E5" s="404"/>
      <c r="F5" s="404"/>
      <c r="G5" s="400"/>
      <c r="H5" s="402"/>
      <c r="I5" s="25"/>
    </row>
    <row r="6" spans="1:9" ht="45">
      <c r="A6" s="541"/>
      <c r="B6" s="399" t="s">
        <v>650</v>
      </c>
      <c r="C6" s="398" t="s">
        <v>376</v>
      </c>
      <c r="D6" s="398">
        <v>15</v>
      </c>
      <c r="E6" s="404"/>
      <c r="F6" s="404"/>
      <c r="G6" s="400"/>
      <c r="H6" s="402"/>
      <c r="I6" s="25"/>
    </row>
    <row r="7" spans="1:9" ht="33.75">
      <c r="A7" s="541"/>
      <c r="B7" s="399" t="s">
        <v>651</v>
      </c>
      <c r="C7" s="398" t="s">
        <v>376</v>
      </c>
      <c r="D7" s="398">
        <v>10</v>
      </c>
      <c r="E7" s="404"/>
      <c r="F7" s="404"/>
      <c r="G7" s="400"/>
      <c r="H7" s="402"/>
      <c r="I7" s="25"/>
    </row>
    <row r="8" spans="1:9" ht="33.75">
      <c r="A8" s="541"/>
      <c r="B8" s="414" t="s">
        <v>652</v>
      </c>
      <c r="C8" s="398" t="s">
        <v>376</v>
      </c>
      <c r="D8" s="398">
        <v>20</v>
      </c>
      <c r="E8" s="404"/>
      <c r="F8" s="404"/>
      <c r="G8" s="400"/>
      <c r="H8" s="402"/>
      <c r="I8" s="25"/>
    </row>
    <row r="9" spans="1:9" ht="33.75">
      <c r="A9" s="541"/>
      <c r="B9" s="399" t="s">
        <v>653</v>
      </c>
      <c r="C9" s="398" t="s">
        <v>376</v>
      </c>
      <c r="D9" s="398">
        <v>10</v>
      </c>
      <c r="E9" s="405"/>
      <c r="F9" s="404"/>
      <c r="G9" s="400"/>
      <c r="H9" s="402"/>
      <c r="I9" s="25"/>
    </row>
    <row r="10" spans="1:9" ht="273.75" customHeight="1">
      <c r="A10" s="398">
        <v>2</v>
      </c>
      <c r="B10" s="399" t="s">
        <v>680</v>
      </c>
      <c r="C10" s="398" t="s">
        <v>376</v>
      </c>
      <c r="D10" s="398">
        <v>8</v>
      </c>
      <c r="E10" s="404"/>
      <c r="F10" s="404"/>
      <c r="G10" s="412"/>
      <c r="H10" s="402"/>
      <c r="I10" s="25"/>
    </row>
    <row r="11" spans="1:9" ht="45">
      <c r="A11" s="542"/>
      <c r="B11" s="414" t="s">
        <v>654</v>
      </c>
      <c r="C11" s="398" t="s">
        <v>376</v>
      </c>
      <c r="D11" s="398">
        <v>80</v>
      </c>
      <c r="E11" s="400"/>
      <c r="F11" s="404"/>
      <c r="G11" s="412"/>
      <c r="H11" s="402"/>
      <c r="I11" s="25"/>
    </row>
    <row r="12" spans="1:9" ht="33.75">
      <c r="A12" s="542"/>
      <c r="B12" s="399" t="s">
        <v>655</v>
      </c>
      <c r="C12" s="398" t="s">
        <v>376</v>
      </c>
      <c r="D12" s="398">
        <v>10</v>
      </c>
      <c r="E12" s="400"/>
      <c r="F12" s="404"/>
      <c r="G12" s="412"/>
      <c r="H12" s="402"/>
      <c r="I12" s="25"/>
    </row>
    <row r="13" spans="1:9" ht="277.5" customHeight="1">
      <c r="A13" s="541">
        <v>3</v>
      </c>
      <c r="B13" s="414" t="s">
        <v>681</v>
      </c>
      <c r="C13" s="398" t="s">
        <v>376</v>
      </c>
      <c r="D13" s="398">
        <v>10</v>
      </c>
      <c r="E13" s="404"/>
      <c r="F13" s="404"/>
      <c r="G13" s="412"/>
      <c r="H13" s="402"/>
      <c r="I13" s="25"/>
    </row>
    <row r="14" spans="1:9" ht="22.5">
      <c r="A14" s="541"/>
      <c r="B14" s="414" t="s">
        <v>656</v>
      </c>
      <c r="C14" s="398" t="s">
        <v>376</v>
      </c>
      <c r="D14" s="398">
        <v>25</v>
      </c>
      <c r="E14" s="404"/>
      <c r="F14" s="404"/>
      <c r="G14" s="412"/>
      <c r="H14" s="402"/>
      <c r="I14" s="25"/>
    </row>
    <row r="15" spans="1:9" ht="22.5">
      <c r="A15" s="541"/>
      <c r="B15" s="414" t="s">
        <v>657</v>
      </c>
      <c r="C15" s="398" t="s">
        <v>376</v>
      </c>
      <c r="D15" s="398">
        <v>50</v>
      </c>
      <c r="E15" s="404"/>
      <c r="F15" s="404"/>
      <c r="G15" s="412"/>
      <c r="H15" s="402"/>
      <c r="I15" s="25"/>
    </row>
    <row r="16" spans="1:9" ht="22.5">
      <c r="A16" s="541"/>
      <c r="B16" s="414" t="s">
        <v>658</v>
      </c>
      <c r="C16" s="398" t="s">
        <v>376</v>
      </c>
      <c r="D16" s="398">
        <v>15</v>
      </c>
      <c r="E16" s="404"/>
      <c r="F16" s="404"/>
      <c r="G16" s="412"/>
      <c r="H16" s="402"/>
      <c r="I16" s="25"/>
    </row>
    <row r="17" spans="1:9" ht="28.5" customHeight="1">
      <c r="A17" s="395"/>
      <c r="B17" s="414" t="s">
        <v>659</v>
      </c>
      <c r="C17" s="398" t="s">
        <v>376</v>
      </c>
      <c r="D17" s="398">
        <v>5</v>
      </c>
      <c r="E17" s="404"/>
      <c r="F17" s="404"/>
      <c r="G17" s="412"/>
      <c r="H17" s="402"/>
      <c r="I17" s="25"/>
    </row>
    <row r="18" spans="1:9" ht="157.5">
      <c r="A18" s="398">
        <v>4</v>
      </c>
      <c r="B18" s="399" t="s">
        <v>682</v>
      </c>
      <c r="C18" s="415" t="s">
        <v>376</v>
      </c>
      <c r="D18" s="398">
        <v>10</v>
      </c>
      <c r="E18" s="400"/>
      <c r="F18" s="404"/>
      <c r="G18" s="412"/>
      <c r="H18" s="402"/>
      <c r="I18" s="25"/>
    </row>
    <row r="19" spans="1:9" ht="33.75">
      <c r="A19" s="395"/>
      <c r="B19" s="399" t="s">
        <v>660</v>
      </c>
      <c r="C19" s="398" t="s">
        <v>376</v>
      </c>
      <c r="D19" s="398">
        <v>100</v>
      </c>
      <c r="E19" s="400"/>
      <c r="F19" s="404"/>
      <c r="G19" s="412"/>
      <c r="H19" s="402"/>
      <c r="I19" s="25"/>
    </row>
    <row r="20" spans="1:9" ht="22.5">
      <c r="A20" s="395"/>
      <c r="B20" s="399" t="s">
        <v>661</v>
      </c>
      <c r="C20" s="398" t="s">
        <v>376</v>
      </c>
      <c r="D20" s="398">
        <v>20</v>
      </c>
      <c r="E20" s="400"/>
      <c r="F20" s="404"/>
      <c r="G20" s="412"/>
      <c r="H20" s="402"/>
      <c r="I20" s="25"/>
    </row>
    <row r="21" spans="1:9" ht="202.5">
      <c r="A21" s="398">
        <v>5</v>
      </c>
      <c r="B21" s="399" t="s">
        <v>683</v>
      </c>
      <c r="C21" s="398" t="s">
        <v>376</v>
      </c>
      <c r="D21" s="398">
        <v>20</v>
      </c>
      <c r="E21" s="400"/>
      <c r="F21" s="404"/>
      <c r="G21" s="412"/>
      <c r="H21" s="402"/>
      <c r="I21" s="25"/>
    </row>
    <row r="22" spans="1:9" ht="33.75">
      <c r="A22" s="542"/>
      <c r="B22" s="399" t="s">
        <v>662</v>
      </c>
      <c r="C22" s="398" t="s">
        <v>376</v>
      </c>
      <c r="D22" s="398">
        <v>40</v>
      </c>
      <c r="E22" s="400"/>
      <c r="F22" s="404"/>
      <c r="G22" s="412"/>
      <c r="H22" s="402"/>
      <c r="I22" s="25"/>
    </row>
    <row r="23" spans="1:9" ht="46.5" customHeight="1">
      <c r="A23" s="542"/>
      <c r="B23" s="399" t="s">
        <v>663</v>
      </c>
      <c r="C23" s="398" t="s">
        <v>376</v>
      </c>
      <c r="D23" s="398">
        <v>120</v>
      </c>
      <c r="E23" s="400"/>
      <c r="F23" s="404"/>
      <c r="G23" s="412"/>
      <c r="H23" s="402"/>
      <c r="I23" s="25"/>
    </row>
    <row r="24" spans="1:9" ht="45">
      <c r="A24" s="542"/>
      <c r="B24" s="399" t="s">
        <v>664</v>
      </c>
      <c r="C24" s="398" t="s">
        <v>376</v>
      </c>
      <c r="D24" s="398">
        <v>40</v>
      </c>
      <c r="E24" s="400"/>
      <c r="F24" s="404"/>
      <c r="G24" s="412"/>
      <c r="H24" s="402"/>
      <c r="I24" s="25"/>
    </row>
    <row r="25" spans="1:9" ht="146.25">
      <c r="A25" s="416">
        <v>6</v>
      </c>
      <c r="B25" s="399" t="s">
        <v>684</v>
      </c>
      <c r="C25" s="398" t="s">
        <v>376</v>
      </c>
      <c r="D25" s="398">
        <v>3</v>
      </c>
      <c r="E25" s="404"/>
      <c r="F25" s="404"/>
      <c r="G25" s="412"/>
      <c r="H25" s="402"/>
      <c r="I25" s="25"/>
    </row>
    <row r="26" spans="1:9" ht="22.5">
      <c r="A26" s="417"/>
      <c r="B26" s="399" t="s">
        <v>665</v>
      </c>
      <c r="C26" s="398" t="s">
        <v>376</v>
      </c>
      <c r="D26" s="398">
        <v>6</v>
      </c>
      <c r="E26" s="404"/>
      <c r="F26" s="404"/>
      <c r="G26" s="412"/>
      <c r="H26" s="402"/>
      <c r="I26" s="25"/>
    </row>
    <row r="27" spans="1:9" ht="33.75">
      <c r="A27" s="417"/>
      <c r="B27" s="399" t="s">
        <v>666</v>
      </c>
      <c r="C27" s="398" t="s">
        <v>376</v>
      </c>
      <c r="D27" s="398">
        <v>24</v>
      </c>
      <c r="E27" s="400"/>
      <c r="F27" s="404"/>
      <c r="G27" s="412"/>
      <c r="H27" s="402"/>
      <c r="I27" s="25"/>
    </row>
    <row r="28" spans="1:9" ht="246.75" customHeight="1">
      <c r="A28" s="416">
        <v>7</v>
      </c>
      <c r="B28" s="418" t="s">
        <v>667</v>
      </c>
      <c r="C28" s="398" t="s">
        <v>668</v>
      </c>
      <c r="D28" s="398">
        <v>6</v>
      </c>
      <c r="E28" s="400"/>
      <c r="F28" s="404"/>
      <c r="G28" s="412"/>
      <c r="H28" s="402"/>
      <c r="I28" s="25"/>
    </row>
    <row r="29" spans="1:9" ht="56.25">
      <c r="A29" s="542"/>
      <c r="B29" s="399" t="s">
        <v>669</v>
      </c>
      <c r="C29" s="398" t="s">
        <v>376</v>
      </c>
      <c r="D29" s="398">
        <v>4</v>
      </c>
      <c r="E29" s="400"/>
      <c r="F29" s="404"/>
      <c r="G29" s="412"/>
      <c r="H29" s="402"/>
      <c r="I29" s="25"/>
    </row>
    <row r="30" spans="1:9" ht="22.5">
      <c r="A30" s="542"/>
      <c r="B30" s="399" t="s">
        <v>670</v>
      </c>
      <c r="C30" s="398" t="s">
        <v>376</v>
      </c>
      <c r="D30" s="398">
        <v>4</v>
      </c>
      <c r="E30" s="400"/>
      <c r="F30" s="404"/>
      <c r="G30" s="412"/>
      <c r="H30" s="402"/>
      <c r="I30" s="25"/>
    </row>
    <row r="31" spans="1:9" ht="22.5">
      <c r="A31" s="542"/>
      <c r="B31" s="399" t="s">
        <v>671</v>
      </c>
      <c r="C31" s="398" t="s">
        <v>376</v>
      </c>
      <c r="D31" s="398">
        <v>6</v>
      </c>
      <c r="E31" s="400"/>
      <c r="F31" s="404"/>
      <c r="G31" s="412"/>
      <c r="H31" s="402"/>
      <c r="I31" s="25"/>
    </row>
    <row r="32" spans="1:9" ht="33.75">
      <c r="A32" s="395"/>
      <c r="B32" s="399" t="s">
        <v>672</v>
      </c>
      <c r="C32" s="398" t="s">
        <v>376</v>
      </c>
      <c r="D32" s="398">
        <v>18</v>
      </c>
      <c r="E32" s="400"/>
      <c r="F32" s="404"/>
      <c r="G32" s="412"/>
      <c r="H32" s="402"/>
      <c r="I32" s="25"/>
    </row>
    <row r="33" spans="1:9" ht="45">
      <c r="A33" s="395"/>
      <c r="B33" s="399" t="s">
        <v>673</v>
      </c>
      <c r="C33" s="398" t="s">
        <v>376</v>
      </c>
      <c r="D33" s="398">
        <v>12</v>
      </c>
      <c r="E33" s="400"/>
      <c r="F33" s="404"/>
      <c r="G33" s="412"/>
      <c r="H33" s="402"/>
      <c r="I33" s="25"/>
    </row>
    <row r="34" spans="1:9" ht="146.25">
      <c r="A34" s="398">
        <v>8</v>
      </c>
      <c r="B34" s="414" t="s">
        <v>685</v>
      </c>
      <c r="C34" s="398" t="s">
        <v>376</v>
      </c>
      <c r="D34" s="415">
        <v>25</v>
      </c>
      <c r="E34" s="404"/>
      <c r="F34" s="404"/>
      <c r="G34" s="412"/>
      <c r="H34" s="402"/>
      <c r="I34" s="25"/>
    </row>
    <row r="35" spans="1:9" ht="22.5">
      <c r="A35" s="395"/>
      <c r="B35" s="414" t="s">
        <v>674</v>
      </c>
      <c r="C35" s="398" t="s">
        <v>376</v>
      </c>
      <c r="D35" s="398">
        <v>30</v>
      </c>
      <c r="E35" s="404"/>
      <c r="F35" s="404"/>
      <c r="G35" s="412"/>
      <c r="H35" s="402"/>
      <c r="I35" s="25"/>
    </row>
    <row r="36" spans="1:9" ht="33.75">
      <c r="A36" s="395"/>
      <c r="B36" s="414" t="s">
        <v>675</v>
      </c>
      <c r="C36" s="398" t="s">
        <v>376</v>
      </c>
      <c r="D36" s="398">
        <v>180</v>
      </c>
      <c r="E36" s="404"/>
      <c r="F36" s="404"/>
      <c r="G36" s="412"/>
      <c r="H36" s="402"/>
      <c r="I36" s="25"/>
    </row>
    <row r="37" spans="1:9" ht="101.25">
      <c r="A37" s="398">
        <v>9</v>
      </c>
      <c r="B37" s="414" t="s">
        <v>686</v>
      </c>
      <c r="C37" s="398" t="s">
        <v>376</v>
      </c>
      <c r="D37" s="398">
        <v>20</v>
      </c>
      <c r="E37" s="400"/>
      <c r="F37" s="404"/>
      <c r="G37" s="412"/>
      <c r="H37" s="402"/>
      <c r="I37" s="25"/>
    </row>
    <row r="38" spans="1:9" ht="22.5">
      <c r="A38" s="395"/>
      <c r="B38" s="414" t="s">
        <v>674</v>
      </c>
      <c r="C38" s="398" t="s">
        <v>376</v>
      </c>
      <c r="D38" s="398">
        <v>20</v>
      </c>
      <c r="E38" s="400"/>
      <c r="F38" s="404"/>
      <c r="G38" s="412"/>
      <c r="H38" s="402"/>
      <c r="I38" s="25"/>
    </row>
    <row r="39" spans="1:9" ht="33.75">
      <c r="A39" s="395"/>
      <c r="B39" s="414" t="s">
        <v>675</v>
      </c>
      <c r="C39" s="398" t="s">
        <v>376</v>
      </c>
      <c r="D39" s="398">
        <v>120</v>
      </c>
      <c r="E39" s="400"/>
      <c r="F39" s="404"/>
      <c r="G39" s="412"/>
      <c r="H39" s="402"/>
      <c r="I39" s="25"/>
    </row>
    <row r="40" spans="1:9" ht="191.25">
      <c r="A40" s="398">
        <v>10</v>
      </c>
      <c r="B40" s="399" t="s">
        <v>687</v>
      </c>
      <c r="C40" s="398" t="s">
        <v>376</v>
      </c>
      <c r="D40" s="398">
        <v>25</v>
      </c>
      <c r="E40" s="400"/>
      <c r="F40" s="404"/>
      <c r="G40" s="412"/>
      <c r="H40" s="402"/>
      <c r="I40" s="25"/>
    </row>
    <row r="41" spans="1:9" ht="45">
      <c r="A41" s="395"/>
      <c r="B41" s="399" t="s">
        <v>676</v>
      </c>
      <c r="C41" s="398" t="s">
        <v>376</v>
      </c>
      <c r="D41" s="398">
        <v>50</v>
      </c>
      <c r="E41" s="400"/>
      <c r="F41" s="404"/>
      <c r="G41" s="412"/>
      <c r="H41" s="402"/>
      <c r="I41" s="25"/>
    </row>
    <row r="42" spans="1:9" ht="45">
      <c r="A42" s="398"/>
      <c r="B42" s="399" t="s">
        <v>677</v>
      </c>
      <c r="C42" s="398" t="s">
        <v>376</v>
      </c>
      <c r="D42" s="398">
        <v>150</v>
      </c>
      <c r="E42" s="400"/>
      <c r="F42" s="404"/>
      <c r="G42" s="412"/>
      <c r="H42" s="402"/>
      <c r="I42" s="25"/>
    </row>
    <row r="43" spans="1:9" ht="56.25">
      <c r="A43" s="398">
        <v>11</v>
      </c>
      <c r="B43" s="414" t="s">
        <v>688</v>
      </c>
      <c r="C43" s="398" t="s">
        <v>376</v>
      </c>
      <c r="D43" s="398">
        <v>50</v>
      </c>
      <c r="E43" s="400"/>
      <c r="F43" s="404"/>
      <c r="G43" s="412"/>
      <c r="H43" s="402"/>
      <c r="I43" s="25"/>
    </row>
    <row r="44" spans="1:9" ht="56.25">
      <c r="A44" s="398">
        <v>12</v>
      </c>
      <c r="B44" s="414" t="s">
        <v>689</v>
      </c>
      <c r="C44" s="398" t="s">
        <v>376</v>
      </c>
      <c r="D44" s="398">
        <v>30</v>
      </c>
      <c r="E44" s="400"/>
      <c r="F44" s="404"/>
      <c r="G44" s="412"/>
      <c r="H44" s="402"/>
      <c r="I44" s="25"/>
    </row>
    <row r="45" spans="1:9" ht="56.25">
      <c r="A45" s="398">
        <v>13</v>
      </c>
      <c r="B45" s="414" t="s">
        <v>690</v>
      </c>
      <c r="C45" s="398" t="s">
        <v>376</v>
      </c>
      <c r="D45" s="398">
        <v>20</v>
      </c>
      <c r="E45" s="400"/>
      <c r="F45" s="404"/>
      <c r="G45" s="412"/>
      <c r="H45" s="402"/>
      <c r="I45" s="25"/>
    </row>
    <row r="46" spans="1:9" ht="129" customHeight="1">
      <c r="A46" s="398">
        <v>14</v>
      </c>
      <c r="B46" s="399" t="s">
        <v>691</v>
      </c>
      <c r="C46" s="398" t="s">
        <v>376</v>
      </c>
      <c r="D46" s="398">
        <v>30</v>
      </c>
      <c r="E46" s="400"/>
      <c r="F46" s="404"/>
      <c r="G46" s="412"/>
      <c r="H46" s="402"/>
      <c r="I46" s="25"/>
    </row>
    <row r="47" spans="1:9" ht="22.5">
      <c r="A47" s="398"/>
      <c r="B47" s="399" t="s">
        <v>674</v>
      </c>
      <c r="C47" s="398" t="s">
        <v>376</v>
      </c>
      <c r="D47" s="398">
        <v>60</v>
      </c>
      <c r="E47" s="400"/>
      <c r="F47" s="404"/>
      <c r="G47" s="412"/>
      <c r="H47" s="402"/>
      <c r="I47" s="25"/>
    </row>
    <row r="48" spans="1:9" ht="33.75">
      <c r="A48" s="398"/>
      <c r="B48" s="414" t="s">
        <v>675</v>
      </c>
      <c r="C48" s="398" t="s">
        <v>376</v>
      </c>
      <c r="D48" s="398">
        <v>180</v>
      </c>
      <c r="E48" s="404"/>
      <c r="F48" s="404"/>
      <c r="G48" s="412"/>
      <c r="H48" s="402"/>
      <c r="I48" s="25"/>
    </row>
    <row r="49" spans="1:9">
      <c r="A49" s="6"/>
      <c r="B49" s="6"/>
      <c r="C49" s="6"/>
      <c r="D49" s="6"/>
      <c r="E49" s="539" t="s">
        <v>22</v>
      </c>
      <c r="F49" s="540"/>
      <c r="G49" s="419"/>
      <c r="H49" s="46"/>
      <c r="I49" s="25"/>
    </row>
  </sheetData>
  <mergeCells count="6">
    <mergeCell ref="E49:F49"/>
    <mergeCell ref="A5:A9"/>
    <mergeCell ref="A11:A12"/>
    <mergeCell ref="A13:A16"/>
    <mergeCell ref="A22:A24"/>
    <mergeCell ref="A29:A31"/>
  </mergeCells>
  <pageMargins left="0.7" right="0.7" top="0.75" bottom="0.75" header="0.3" footer="0.3"/>
  <pageSetup paperSize="9" orientation="landscape" horizontalDpi="4294967294" verticalDpi="4294967294" r:id="rId1"/>
</worksheet>
</file>

<file path=xl/worksheets/sheet18.xml><?xml version="1.0" encoding="utf-8"?>
<worksheet xmlns="http://schemas.openxmlformats.org/spreadsheetml/2006/main" xmlns:r="http://schemas.openxmlformats.org/officeDocument/2006/relationships">
  <dimension ref="A1:I21"/>
  <sheetViews>
    <sheetView workbookViewId="0">
      <selection activeCell="B1" sqref="B1:E1"/>
    </sheetView>
  </sheetViews>
  <sheetFormatPr defaultRowHeight="15"/>
  <cols>
    <col min="1" max="1" width="5.7109375" customWidth="1"/>
    <col min="2" max="2" width="39.5703125" customWidth="1"/>
    <col min="7" max="7" width="11.140625" customWidth="1"/>
    <col min="9" max="9" width="12.42578125" customWidth="1"/>
  </cols>
  <sheetData>
    <row r="1" spans="1:9">
      <c r="A1" s="6"/>
      <c r="B1" s="538" t="s">
        <v>692</v>
      </c>
      <c r="C1" s="538"/>
      <c r="D1" s="538"/>
      <c r="E1" s="538"/>
      <c r="F1" s="6"/>
      <c r="G1" s="6"/>
      <c r="H1" s="6"/>
    </row>
    <row r="2" spans="1:9" ht="45">
      <c r="A2" s="420" t="s">
        <v>370</v>
      </c>
      <c r="B2" s="421" t="s">
        <v>371</v>
      </c>
      <c r="C2" s="422" t="s">
        <v>372</v>
      </c>
      <c r="D2" s="423" t="s">
        <v>66</v>
      </c>
      <c r="E2" s="424" t="s">
        <v>373</v>
      </c>
      <c r="F2" s="425" t="s">
        <v>693</v>
      </c>
      <c r="G2" s="433" t="s">
        <v>7</v>
      </c>
      <c r="H2" s="53" t="s">
        <v>8</v>
      </c>
      <c r="I2" s="296" t="s">
        <v>79</v>
      </c>
    </row>
    <row r="3" spans="1:9" ht="22.5">
      <c r="A3" s="109">
        <v>1</v>
      </c>
      <c r="B3" s="154" t="s">
        <v>694</v>
      </c>
      <c r="C3" s="93"/>
      <c r="D3" s="93"/>
      <c r="E3" s="143"/>
      <c r="F3" s="114"/>
      <c r="G3" s="156"/>
      <c r="H3" s="426"/>
      <c r="I3" s="4"/>
    </row>
    <row r="4" spans="1:9" ht="24">
      <c r="A4" s="109" t="s">
        <v>695</v>
      </c>
      <c r="B4" s="427" t="s">
        <v>696</v>
      </c>
      <c r="C4" s="428" t="s">
        <v>202</v>
      </c>
      <c r="D4" s="428">
        <v>2</v>
      </c>
      <c r="E4" s="143"/>
      <c r="F4" s="114"/>
      <c r="G4" s="143"/>
      <c r="H4" s="426"/>
      <c r="I4" s="4"/>
    </row>
    <row r="5" spans="1:9">
      <c r="A5" s="109" t="s">
        <v>697</v>
      </c>
      <c r="B5" s="427" t="s">
        <v>698</v>
      </c>
      <c r="C5" s="428" t="s">
        <v>202</v>
      </c>
      <c r="D5" s="428">
        <v>4</v>
      </c>
      <c r="E5" s="143"/>
      <c r="F5" s="114"/>
      <c r="G5" s="143"/>
      <c r="H5" s="426"/>
      <c r="I5" s="4"/>
    </row>
    <row r="6" spans="1:9">
      <c r="A6" s="109" t="s">
        <v>699</v>
      </c>
      <c r="B6" s="427" t="s">
        <v>700</v>
      </c>
      <c r="C6" s="428" t="s">
        <v>202</v>
      </c>
      <c r="D6" s="428">
        <v>4</v>
      </c>
      <c r="E6" s="143"/>
      <c r="F6" s="114"/>
      <c r="G6" s="143"/>
      <c r="H6" s="426"/>
      <c r="I6" s="4"/>
    </row>
    <row r="7" spans="1:9">
      <c r="A7" s="109" t="s">
        <v>701</v>
      </c>
      <c r="B7" s="427" t="s">
        <v>702</v>
      </c>
      <c r="C7" s="428" t="s">
        <v>202</v>
      </c>
      <c r="D7" s="428">
        <v>2</v>
      </c>
      <c r="E7" s="143"/>
      <c r="F7" s="114"/>
      <c r="G7" s="143"/>
      <c r="H7" s="426"/>
      <c r="I7" s="4"/>
    </row>
    <row r="8" spans="1:9">
      <c r="A8" s="109" t="s">
        <v>703</v>
      </c>
      <c r="B8" s="427" t="s">
        <v>704</v>
      </c>
      <c r="C8" s="428" t="s">
        <v>202</v>
      </c>
      <c r="D8" s="428">
        <v>1</v>
      </c>
      <c r="E8" s="143"/>
      <c r="F8" s="114"/>
      <c r="G8" s="143"/>
      <c r="H8" s="426"/>
      <c r="I8" s="4"/>
    </row>
    <row r="9" spans="1:9">
      <c r="A9" s="109" t="s">
        <v>705</v>
      </c>
      <c r="B9" s="427" t="s">
        <v>706</v>
      </c>
      <c r="C9" s="428" t="s">
        <v>202</v>
      </c>
      <c r="D9" s="428">
        <v>1</v>
      </c>
      <c r="E9" s="143"/>
      <c r="F9" s="114"/>
      <c r="G9" s="143"/>
      <c r="H9" s="426"/>
      <c r="I9" s="4"/>
    </row>
    <row r="10" spans="1:9" ht="24">
      <c r="A10" s="109" t="s">
        <v>707</v>
      </c>
      <c r="B10" s="427" t="s">
        <v>708</v>
      </c>
      <c r="C10" s="428" t="s">
        <v>202</v>
      </c>
      <c r="D10" s="428">
        <v>4</v>
      </c>
      <c r="E10" s="143"/>
      <c r="F10" s="114"/>
      <c r="G10" s="143"/>
      <c r="H10" s="107"/>
      <c r="I10" s="4"/>
    </row>
    <row r="11" spans="1:9">
      <c r="A11" s="109"/>
      <c r="B11" s="149" t="s">
        <v>72</v>
      </c>
      <c r="C11" s="109"/>
      <c r="D11" s="143"/>
      <c r="E11" s="155"/>
      <c r="F11" s="114"/>
      <c r="G11" s="156"/>
      <c r="H11" s="426"/>
      <c r="I11" s="4"/>
    </row>
    <row r="12" spans="1:9" ht="22.5">
      <c r="A12" s="109">
        <v>2</v>
      </c>
      <c r="B12" s="154" t="s">
        <v>709</v>
      </c>
      <c r="C12" s="93"/>
      <c r="D12" s="155"/>
      <c r="E12" s="143"/>
      <c r="F12" s="114"/>
      <c r="G12" s="156"/>
      <c r="H12" s="426"/>
      <c r="I12" s="4"/>
    </row>
    <row r="13" spans="1:9" ht="24">
      <c r="A13" s="157" t="s">
        <v>98</v>
      </c>
      <c r="B13" s="434" t="s">
        <v>710</v>
      </c>
      <c r="C13" s="428" t="s">
        <v>202</v>
      </c>
      <c r="D13" s="428">
        <v>2</v>
      </c>
      <c r="E13" s="143"/>
      <c r="F13" s="114"/>
      <c r="G13" s="143"/>
      <c r="H13" s="426"/>
      <c r="I13" s="4"/>
    </row>
    <row r="14" spans="1:9">
      <c r="A14" s="109" t="s">
        <v>100</v>
      </c>
      <c r="B14" s="429" t="s">
        <v>711</v>
      </c>
      <c r="C14" s="428" t="s">
        <v>202</v>
      </c>
      <c r="D14" s="428">
        <v>4</v>
      </c>
      <c r="E14" s="143"/>
      <c r="F14" s="114"/>
      <c r="G14" s="143"/>
      <c r="H14" s="426"/>
      <c r="I14" s="4"/>
    </row>
    <row r="15" spans="1:9">
      <c r="A15" s="109" t="s">
        <v>102</v>
      </c>
      <c r="B15" s="429" t="s">
        <v>712</v>
      </c>
      <c r="C15" s="428" t="s">
        <v>202</v>
      </c>
      <c r="D15" s="428">
        <v>4</v>
      </c>
      <c r="E15" s="143"/>
      <c r="F15" s="114"/>
      <c r="G15" s="143"/>
      <c r="H15" s="426"/>
      <c r="I15" s="4"/>
    </row>
    <row r="16" spans="1:9">
      <c r="A16" s="109" t="s">
        <v>104</v>
      </c>
      <c r="B16" s="429" t="s">
        <v>713</v>
      </c>
      <c r="C16" s="428" t="s">
        <v>202</v>
      </c>
      <c r="D16" s="428">
        <v>2</v>
      </c>
      <c r="E16" s="143"/>
      <c r="F16" s="114"/>
      <c r="G16" s="143"/>
      <c r="H16" s="426"/>
      <c r="I16" s="4"/>
    </row>
    <row r="17" spans="1:9">
      <c r="A17" s="109" t="s">
        <v>106</v>
      </c>
      <c r="B17" s="429" t="s">
        <v>714</v>
      </c>
      <c r="C17" s="428" t="s">
        <v>202</v>
      </c>
      <c r="D17" s="428">
        <v>1</v>
      </c>
      <c r="E17" s="143"/>
      <c r="F17" s="114"/>
      <c r="G17" s="143"/>
      <c r="H17" s="426"/>
      <c r="I17" s="4"/>
    </row>
    <row r="18" spans="1:9">
      <c r="A18" s="109" t="s">
        <v>108</v>
      </c>
      <c r="B18" s="429" t="s">
        <v>706</v>
      </c>
      <c r="C18" s="428" t="s">
        <v>202</v>
      </c>
      <c r="D18" s="428">
        <v>1</v>
      </c>
      <c r="E18" s="143"/>
      <c r="F18" s="114"/>
      <c r="G18" s="143"/>
      <c r="H18" s="426"/>
      <c r="I18" s="4"/>
    </row>
    <row r="19" spans="1:9">
      <c r="A19" s="109" t="s">
        <v>110</v>
      </c>
      <c r="B19" s="429" t="s">
        <v>715</v>
      </c>
      <c r="C19" s="428" t="s">
        <v>202</v>
      </c>
      <c r="D19" s="428">
        <v>4</v>
      </c>
      <c r="E19" s="143"/>
      <c r="F19" s="114"/>
      <c r="G19" s="143"/>
      <c r="H19" s="426"/>
      <c r="I19" s="4"/>
    </row>
    <row r="20" spans="1:9">
      <c r="A20" s="109"/>
      <c r="B20" s="430" t="s">
        <v>72</v>
      </c>
      <c r="C20" s="109"/>
      <c r="D20" s="143"/>
      <c r="E20" s="155"/>
      <c r="F20" s="114"/>
      <c r="G20" s="156"/>
      <c r="H20" s="426"/>
      <c r="I20" s="4"/>
    </row>
    <row r="21" spans="1:9">
      <c r="A21" s="6"/>
      <c r="B21" s="6"/>
      <c r="C21" s="543" t="s">
        <v>716</v>
      </c>
      <c r="D21" s="543"/>
      <c r="E21" s="431"/>
      <c r="F21" s="25"/>
      <c r="G21" s="432"/>
      <c r="H21" s="25"/>
      <c r="I21" s="4"/>
    </row>
  </sheetData>
  <mergeCells count="2">
    <mergeCell ref="B1:E1"/>
    <mergeCell ref="C21:D21"/>
  </mergeCells>
  <pageMargins left="0.7" right="0.7" top="0.75" bottom="0.75" header="0.3" footer="0.3"/>
  <pageSetup paperSize="9" orientation="landscape" horizontalDpi="4294967294" verticalDpi="4294967294" r:id="rId1"/>
  <drawing r:id="rId2"/>
</worksheet>
</file>

<file path=xl/worksheets/sheet19.xml><?xml version="1.0" encoding="utf-8"?>
<worksheet xmlns="http://schemas.openxmlformats.org/spreadsheetml/2006/main" xmlns:r="http://schemas.openxmlformats.org/officeDocument/2006/relationships">
  <dimension ref="A2:I39"/>
  <sheetViews>
    <sheetView topLeftCell="A13" workbookViewId="0">
      <selection activeCell="B2" sqref="B2"/>
    </sheetView>
  </sheetViews>
  <sheetFormatPr defaultRowHeight="15"/>
  <cols>
    <col min="1" max="1" width="4.7109375" customWidth="1"/>
    <col min="2" max="2" width="44.85546875" customWidth="1"/>
    <col min="3" max="3" width="10.28515625" customWidth="1"/>
    <col min="7" max="7" width="13.5703125" customWidth="1"/>
    <col min="8" max="8" width="11.7109375" customWidth="1"/>
    <col min="9" max="9" width="13.28515625" customWidth="1"/>
  </cols>
  <sheetData>
    <row r="2" spans="1:9">
      <c r="A2" s="6"/>
      <c r="B2" s="8" t="s">
        <v>717</v>
      </c>
      <c r="C2" s="6"/>
      <c r="D2" s="6"/>
      <c r="E2" s="6"/>
      <c r="F2" s="6"/>
      <c r="G2" s="6"/>
      <c r="H2" s="6"/>
      <c r="I2" s="6"/>
    </row>
    <row r="3" spans="1:9" ht="80.25">
      <c r="A3" s="162" t="s">
        <v>370</v>
      </c>
      <c r="B3" s="352" t="s">
        <v>124</v>
      </c>
      <c r="C3" s="352" t="s">
        <v>718</v>
      </c>
      <c r="D3" s="484" t="s">
        <v>719</v>
      </c>
      <c r="E3" s="485" t="s">
        <v>720</v>
      </c>
      <c r="F3" s="486" t="s">
        <v>693</v>
      </c>
      <c r="G3" s="485" t="s">
        <v>7</v>
      </c>
      <c r="H3" s="53" t="s">
        <v>8</v>
      </c>
      <c r="I3" s="53" t="s">
        <v>761</v>
      </c>
    </row>
    <row r="4" spans="1:9" ht="237.75">
      <c r="A4" s="482">
        <v>1</v>
      </c>
      <c r="B4" s="487" t="s">
        <v>762</v>
      </c>
      <c r="C4" s="463"/>
      <c r="D4" s="464"/>
      <c r="E4" s="465"/>
      <c r="F4" s="466"/>
      <c r="G4" s="483"/>
      <c r="H4" s="463"/>
      <c r="I4" s="463"/>
    </row>
    <row r="5" spans="1:9">
      <c r="A5" s="443" t="s">
        <v>695</v>
      </c>
      <c r="B5" s="352" t="s">
        <v>721</v>
      </c>
      <c r="C5" s="25" t="s">
        <v>668</v>
      </c>
      <c r="D5" s="162">
        <v>10</v>
      </c>
      <c r="E5" s="444"/>
      <c r="F5" s="445"/>
      <c r="G5" s="446"/>
      <c r="H5" s="190"/>
      <c r="I5" s="25"/>
    </row>
    <row r="6" spans="1:9">
      <c r="A6" s="443" t="s">
        <v>697</v>
      </c>
      <c r="B6" s="352" t="s">
        <v>722</v>
      </c>
      <c r="C6" s="25" t="s">
        <v>668</v>
      </c>
      <c r="D6" s="162">
        <v>30</v>
      </c>
      <c r="E6" s="444"/>
      <c r="F6" s="445"/>
      <c r="G6" s="446"/>
      <c r="H6" s="190"/>
      <c r="I6" s="25"/>
    </row>
    <row r="7" spans="1:9">
      <c r="A7" s="443" t="s">
        <v>699</v>
      </c>
      <c r="B7" s="352" t="s">
        <v>723</v>
      </c>
      <c r="C7" s="25" t="s">
        <v>668</v>
      </c>
      <c r="D7" s="162">
        <v>20</v>
      </c>
      <c r="E7" s="444"/>
      <c r="F7" s="445"/>
      <c r="G7" s="446"/>
      <c r="H7" s="190"/>
      <c r="I7" s="25"/>
    </row>
    <row r="8" spans="1:9">
      <c r="A8" s="162" t="s">
        <v>701</v>
      </c>
      <c r="B8" s="352" t="s">
        <v>316</v>
      </c>
      <c r="C8" s="25" t="s">
        <v>668</v>
      </c>
      <c r="D8" s="162">
        <v>10</v>
      </c>
      <c r="E8" s="444"/>
      <c r="F8" s="445"/>
      <c r="G8" s="446"/>
      <c r="H8" s="190"/>
      <c r="I8" s="25"/>
    </row>
    <row r="9" spans="1:9" ht="215.25">
      <c r="A9" s="447">
        <v>2</v>
      </c>
      <c r="B9" s="488" t="s">
        <v>763</v>
      </c>
      <c r="C9" s="25"/>
      <c r="D9" s="448"/>
      <c r="E9" s="444"/>
      <c r="F9" s="445"/>
      <c r="G9" s="446">
        <f t="shared" ref="G9:G31" si="0">D9*E9</f>
        <v>0</v>
      </c>
      <c r="H9" s="190">
        <f t="shared" ref="H9:H31" si="1">(G9*F9)+G9</f>
        <v>0</v>
      </c>
      <c r="I9" s="25"/>
    </row>
    <row r="10" spans="1:9">
      <c r="A10" s="443" t="s">
        <v>98</v>
      </c>
      <c r="B10" s="352" t="s">
        <v>724</v>
      </c>
      <c r="C10" s="25" t="s">
        <v>668</v>
      </c>
      <c r="D10" s="448">
        <v>50</v>
      </c>
      <c r="E10" s="444"/>
      <c r="F10" s="445"/>
      <c r="G10" s="446"/>
      <c r="H10" s="190"/>
      <c r="I10" s="25"/>
    </row>
    <row r="11" spans="1:9">
      <c r="A11" s="443" t="s">
        <v>100</v>
      </c>
      <c r="B11" s="352" t="s">
        <v>725</v>
      </c>
      <c r="C11" s="25" t="s">
        <v>668</v>
      </c>
      <c r="D11" s="448">
        <v>50</v>
      </c>
      <c r="E11" s="444"/>
      <c r="F11" s="445"/>
      <c r="G11" s="446"/>
      <c r="H11" s="190"/>
      <c r="I11" s="25"/>
    </row>
    <row r="12" spans="1:9">
      <c r="A12" s="443" t="s">
        <v>726</v>
      </c>
      <c r="B12" s="352" t="s">
        <v>727</v>
      </c>
      <c r="C12" s="25" t="s">
        <v>668</v>
      </c>
      <c r="D12" s="448">
        <v>50</v>
      </c>
      <c r="E12" s="444"/>
      <c r="F12" s="445"/>
      <c r="G12" s="446"/>
      <c r="H12" s="190"/>
      <c r="I12" s="25"/>
    </row>
    <row r="13" spans="1:9" ht="15.75" thickBot="1">
      <c r="A13" s="449" t="s">
        <v>728</v>
      </c>
      <c r="B13" s="450" t="s">
        <v>316</v>
      </c>
      <c r="C13" s="451" t="s">
        <v>668</v>
      </c>
      <c r="D13" s="452">
        <v>50</v>
      </c>
      <c r="E13" s="453"/>
      <c r="F13" s="454"/>
      <c r="G13" s="446"/>
      <c r="H13" s="190"/>
      <c r="I13" s="25"/>
    </row>
    <row r="14" spans="1:9" ht="96.75" customHeight="1" thickBot="1">
      <c r="A14" s="455" t="s">
        <v>729</v>
      </c>
      <c r="B14" s="456" t="s">
        <v>764</v>
      </c>
      <c r="C14" s="457" t="s">
        <v>668</v>
      </c>
      <c r="D14" s="458">
        <v>10</v>
      </c>
      <c r="E14" s="459"/>
      <c r="F14" s="460"/>
      <c r="G14" s="446"/>
      <c r="H14" s="190"/>
      <c r="I14" s="25"/>
    </row>
    <row r="15" spans="1:9" ht="271.5" customHeight="1" thickBot="1">
      <c r="A15" s="455">
        <v>3</v>
      </c>
      <c r="B15" s="456" t="s">
        <v>765</v>
      </c>
      <c r="C15" s="457"/>
      <c r="D15" s="458"/>
      <c r="E15" s="459"/>
      <c r="F15" s="460"/>
      <c r="G15" s="446">
        <f t="shared" si="0"/>
        <v>0</v>
      </c>
      <c r="H15" s="190">
        <f t="shared" si="1"/>
        <v>0</v>
      </c>
      <c r="I15" s="25"/>
    </row>
    <row r="16" spans="1:9">
      <c r="A16" s="436" t="s">
        <v>730</v>
      </c>
      <c r="B16" s="435" t="s">
        <v>731</v>
      </c>
      <c r="C16" s="439" t="s">
        <v>668</v>
      </c>
      <c r="D16" s="440">
        <v>15</v>
      </c>
      <c r="E16" s="441"/>
      <c r="F16" s="442"/>
      <c r="G16" s="446"/>
      <c r="H16" s="190"/>
      <c r="I16" s="25"/>
    </row>
    <row r="17" spans="1:9">
      <c r="A17" s="461" t="s">
        <v>732</v>
      </c>
      <c r="B17" s="462" t="s">
        <v>733</v>
      </c>
      <c r="C17" s="463" t="s">
        <v>668</v>
      </c>
      <c r="D17" s="464">
        <v>30</v>
      </c>
      <c r="E17" s="465"/>
      <c r="F17" s="466"/>
      <c r="G17" s="446"/>
      <c r="H17" s="190"/>
      <c r="I17" s="25"/>
    </row>
    <row r="18" spans="1:9">
      <c r="A18" s="443" t="s">
        <v>734</v>
      </c>
      <c r="B18" s="352" t="s">
        <v>735</v>
      </c>
      <c r="C18" s="25" t="s">
        <v>668</v>
      </c>
      <c r="D18" s="448">
        <v>30</v>
      </c>
      <c r="E18" s="444"/>
      <c r="F18" s="445"/>
      <c r="G18" s="446"/>
      <c r="H18" s="190"/>
      <c r="I18" s="25"/>
    </row>
    <row r="19" spans="1:9" ht="15.75" thickBot="1">
      <c r="A19" s="449" t="s">
        <v>736</v>
      </c>
      <c r="B19" s="450" t="s">
        <v>737</v>
      </c>
      <c r="C19" s="451" t="s">
        <v>668</v>
      </c>
      <c r="D19" s="452">
        <v>15</v>
      </c>
      <c r="E19" s="453"/>
      <c r="F19" s="454"/>
      <c r="G19" s="446"/>
      <c r="H19" s="190"/>
      <c r="I19" s="25"/>
    </row>
    <row r="20" spans="1:9" ht="15.75" thickBot="1">
      <c r="A20" s="467" t="s">
        <v>738</v>
      </c>
      <c r="B20" s="468" t="s">
        <v>739</v>
      </c>
      <c r="C20" s="451" t="s">
        <v>668</v>
      </c>
      <c r="D20" s="469">
        <v>10</v>
      </c>
      <c r="E20" s="470"/>
      <c r="F20" s="445"/>
      <c r="G20" s="446"/>
      <c r="H20" s="190"/>
      <c r="I20" s="25"/>
    </row>
    <row r="21" spans="1:9" ht="170.25">
      <c r="A21" s="437">
        <v>4</v>
      </c>
      <c r="B21" s="489" t="s">
        <v>766</v>
      </c>
      <c r="C21" s="439"/>
      <c r="D21" s="440"/>
      <c r="E21" s="441"/>
      <c r="F21" s="442"/>
      <c r="G21" s="446">
        <f t="shared" si="0"/>
        <v>0</v>
      </c>
      <c r="H21" s="190">
        <f t="shared" si="1"/>
        <v>0</v>
      </c>
      <c r="I21" s="25"/>
    </row>
    <row r="22" spans="1:9">
      <c r="A22" s="443" t="s">
        <v>740</v>
      </c>
      <c r="B22" s="352" t="s">
        <v>741</v>
      </c>
      <c r="C22" s="25" t="s">
        <v>668</v>
      </c>
      <c r="D22" s="448">
        <v>15</v>
      </c>
      <c r="E22" s="444"/>
      <c r="F22" s="445"/>
      <c r="G22" s="446"/>
      <c r="H22" s="190"/>
      <c r="I22" s="25"/>
    </row>
    <row r="23" spans="1:9">
      <c r="A23" s="443" t="s">
        <v>742</v>
      </c>
      <c r="B23" s="352" t="s">
        <v>743</v>
      </c>
      <c r="C23" s="25" t="s">
        <v>668</v>
      </c>
      <c r="D23" s="448">
        <v>45</v>
      </c>
      <c r="E23" s="444"/>
      <c r="F23" s="445"/>
      <c r="G23" s="446"/>
      <c r="H23" s="190"/>
      <c r="I23" s="25"/>
    </row>
    <row r="24" spans="1:9" ht="15.75" thickBot="1">
      <c r="A24" s="449" t="s">
        <v>744</v>
      </c>
      <c r="B24" s="450" t="s">
        <v>316</v>
      </c>
      <c r="C24" s="451" t="s">
        <v>668</v>
      </c>
      <c r="D24" s="452">
        <v>15</v>
      </c>
      <c r="E24" s="453"/>
      <c r="F24" s="454"/>
      <c r="G24" s="446"/>
      <c r="H24" s="190"/>
      <c r="I24" s="25"/>
    </row>
    <row r="25" spans="1:9" ht="69.75" thickBot="1">
      <c r="A25" s="455" t="s">
        <v>745</v>
      </c>
      <c r="B25" s="456" t="s">
        <v>767</v>
      </c>
      <c r="C25" s="457" t="s">
        <v>668</v>
      </c>
      <c r="D25" s="458">
        <v>5</v>
      </c>
      <c r="E25" s="459"/>
      <c r="F25" s="460"/>
      <c r="G25" s="446"/>
      <c r="H25" s="190"/>
      <c r="I25" s="25"/>
    </row>
    <row r="26" spans="1:9" ht="237.75">
      <c r="A26" s="436">
        <v>5</v>
      </c>
      <c r="B26" s="438" t="s">
        <v>768</v>
      </c>
      <c r="C26" s="471"/>
      <c r="D26" s="440"/>
      <c r="E26" s="441"/>
      <c r="F26" s="442"/>
      <c r="G26" s="446">
        <f t="shared" si="0"/>
        <v>0</v>
      </c>
      <c r="H26" s="190">
        <f t="shared" si="1"/>
        <v>0</v>
      </c>
      <c r="I26" s="25"/>
    </row>
    <row r="27" spans="1:9">
      <c r="A27" s="443" t="s">
        <v>746</v>
      </c>
      <c r="B27" s="472" t="s">
        <v>721</v>
      </c>
      <c r="C27" s="473" t="s">
        <v>668</v>
      </c>
      <c r="D27" s="448">
        <v>5</v>
      </c>
      <c r="E27" s="444"/>
      <c r="F27" s="445"/>
      <c r="G27" s="446"/>
      <c r="H27" s="190"/>
      <c r="I27" s="25"/>
    </row>
    <row r="28" spans="1:9">
      <c r="A28" s="443" t="s">
        <v>747</v>
      </c>
      <c r="B28" s="472" t="s">
        <v>748</v>
      </c>
      <c r="C28" s="473" t="s">
        <v>668</v>
      </c>
      <c r="D28" s="448">
        <v>10</v>
      </c>
      <c r="E28" s="444"/>
      <c r="F28" s="445"/>
      <c r="G28" s="446"/>
      <c r="H28" s="190"/>
      <c r="I28" s="25"/>
    </row>
    <row r="29" spans="1:9">
      <c r="A29" s="443" t="s">
        <v>749</v>
      </c>
      <c r="B29" s="472" t="s">
        <v>750</v>
      </c>
      <c r="C29" s="473" t="s">
        <v>668</v>
      </c>
      <c r="D29" s="448">
        <v>10</v>
      </c>
      <c r="E29" s="444"/>
      <c r="F29" s="445"/>
      <c r="G29" s="446"/>
      <c r="H29" s="190"/>
      <c r="I29" s="25"/>
    </row>
    <row r="30" spans="1:9" ht="15.75" thickBot="1">
      <c r="A30" s="474" t="s">
        <v>751</v>
      </c>
      <c r="B30" s="475" t="s">
        <v>752</v>
      </c>
      <c r="C30" s="476" t="s">
        <v>668</v>
      </c>
      <c r="D30" s="477">
        <v>5</v>
      </c>
      <c r="E30" s="478"/>
      <c r="F30" s="479"/>
      <c r="G30" s="446"/>
      <c r="H30" s="190"/>
      <c r="I30" s="25"/>
    </row>
    <row r="31" spans="1:9" ht="181.5">
      <c r="A31" s="162">
        <v>6</v>
      </c>
      <c r="B31" s="489" t="s">
        <v>769</v>
      </c>
      <c r="C31" s="25"/>
      <c r="D31" s="448"/>
      <c r="E31" s="444"/>
      <c r="F31" s="445"/>
      <c r="G31" s="446">
        <f t="shared" si="0"/>
        <v>0</v>
      </c>
      <c r="H31" s="190">
        <f t="shared" si="1"/>
        <v>0</v>
      </c>
      <c r="I31" s="25"/>
    </row>
    <row r="32" spans="1:9">
      <c r="A32" s="162" t="s">
        <v>753</v>
      </c>
      <c r="B32" s="472" t="s">
        <v>721</v>
      </c>
      <c r="C32" s="476" t="s">
        <v>668</v>
      </c>
      <c r="D32" s="448">
        <v>3</v>
      </c>
      <c r="E32" s="444"/>
      <c r="F32" s="479"/>
      <c r="G32" s="446"/>
      <c r="H32" s="190"/>
      <c r="I32" s="25"/>
    </row>
    <row r="33" spans="1:9">
      <c r="A33" s="162" t="s">
        <v>754</v>
      </c>
      <c r="B33" s="472" t="s">
        <v>755</v>
      </c>
      <c r="C33" s="476" t="s">
        <v>668</v>
      </c>
      <c r="D33" s="448">
        <v>6</v>
      </c>
      <c r="E33" s="444"/>
      <c r="F33" s="479"/>
      <c r="G33" s="446"/>
      <c r="H33" s="190"/>
      <c r="I33" s="25"/>
    </row>
    <row r="34" spans="1:9">
      <c r="A34" s="162" t="s">
        <v>756</v>
      </c>
      <c r="B34" s="472" t="s">
        <v>757</v>
      </c>
      <c r="C34" s="476" t="s">
        <v>668</v>
      </c>
      <c r="D34" s="448">
        <v>3</v>
      </c>
      <c r="E34" s="444"/>
      <c r="F34" s="479"/>
      <c r="G34" s="446"/>
      <c r="H34" s="190"/>
      <c r="I34" s="25"/>
    </row>
    <row r="35" spans="1:9" ht="15.75" thickBot="1">
      <c r="A35" s="480" t="s">
        <v>758</v>
      </c>
      <c r="B35" s="481" t="s">
        <v>316</v>
      </c>
      <c r="C35" s="476" t="s">
        <v>668</v>
      </c>
      <c r="D35" s="477">
        <v>3</v>
      </c>
      <c r="E35" s="478"/>
      <c r="F35" s="479"/>
      <c r="G35" s="446"/>
      <c r="H35" s="190"/>
      <c r="I35" s="25"/>
    </row>
    <row r="36" spans="1:9" ht="283.5" thickBot="1">
      <c r="A36" s="162">
        <v>7</v>
      </c>
      <c r="B36" s="438" t="s">
        <v>770</v>
      </c>
      <c r="C36" s="473" t="s">
        <v>376</v>
      </c>
      <c r="D36" s="448">
        <v>5</v>
      </c>
      <c r="E36" s="444"/>
      <c r="F36" s="479"/>
      <c r="G36" s="446"/>
      <c r="H36" s="190"/>
      <c r="I36" s="25"/>
    </row>
    <row r="37" spans="1:9" ht="36" thickBot="1">
      <c r="A37" s="162" t="s">
        <v>759</v>
      </c>
      <c r="B37" s="438" t="s">
        <v>380</v>
      </c>
      <c r="C37" s="473" t="s">
        <v>376</v>
      </c>
      <c r="D37" s="448">
        <v>20</v>
      </c>
      <c r="E37" s="444"/>
      <c r="F37" s="445"/>
      <c r="G37" s="446"/>
      <c r="H37" s="190"/>
      <c r="I37" s="25"/>
    </row>
    <row r="38" spans="1:9" ht="29.25" customHeight="1">
      <c r="A38" s="162" t="s">
        <v>760</v>
      </c>
      <c r="B38" s="438" t="s">
        <v>379</v>
      </c>
      <c r="C38" s="473" t="s">
        <v>376</v>
      </c>
      <c r="D38" s="448">
        <v>20</v>
      </c>
      <c r="E38" s="444"/>
      <c r="F38" s="445"/>
      <c r="G38" s="446"/>
      <c r="H38" s="190"/>
      <c r="I38" s="25"/>
    </row>
    <row r="39" spans="1:9">
      <c r="A39" s="162"/>
      <c r="B39" s="352" t="s">
        <v>22</v>
      </c>
      <c r="C39" s="25"/>
      <c r="D39" s="448"/>
      <c r="E39" s="444"/>
      <c r="F39" s="25"/>
      <c r="G39" s="46"/>
      <c r="H39" s="46"/>
      <c r="I39" s="25"/>
    </row>
  </sheetData>
  <pageMargins left="0.7" right="0.7" top="0.75" bottom="0.75" header="0.3" footer="0.3"/>
  <pageSetup paperSize="9" orientation="landscape" horizontalDpi="4294967294" verticalDpi="4294967294" r:id="rId1"/>
  <drawing r:id="rId2"/>
</worksheet>
</file>

<file path=xl/worksheets/sheet2.xml><?xml version="1.0" encoding="utf-8"?>
<worksheet xmlns="http://schemas.openxmlformats.org/spreadsheetml/2006/main" xmlns:r="http://schemas.openxmlformats.org/officeDocument/2006/relationships">
  <dimension ref="A1:I32"/>
  <sheetViews>
    <sheetView workbookViewId="0">
      <selection activeCell="A2" sqref="A2:C2"/>
    </sheetView>
  </sheetViews>
  <sheetFormatPr defaultRowHeight="15"/>
  <cols>
    <col min="1" max="1" width="4.7109375" customWidth="1"/>
    <col min="2" max="2" width="46.5703125" customWidth="1"/>
    <col min="4" max="4" width="10.85546875" customWidth="1"/>
    <col min="5" max="5" width="14.5703125" customWidth="1"/>
    <col min="7" max="7" width="16.7109375" customWidth="1"/>
    <col min="8" max="8" width="12.42578125" customWidth="1"/>
  </cols>
  <sheetData>
    <row r="1" spans="1:9">
      <c r="A1" s="6"/>
      <c r="B1" s="6"/>
      <c r="C1" s="6"/>
      <c r="D1" s="6"/>
      <c r="E1" s="6"/>
      <c r="F1" s="6"/>
      <c r="G1" s="6"/>
      <c r="H1" s="6"/>
      <c r="I1" s="6"/>
    </row>
    <row r="2" spans="1:9">
      <c r="A2" s="492" t="s">
        <v>81</v>
      </c>
      <c r="B2" s="493"/>
      <c r="C2" s="493"/>
      <c r="D2" s="136"/>
      <c r="E2" s="136"/>
      <c r="F2" s="137"/>
      <c r="G2" s="137"/>
      <c r="H2" s="6"/>
      <c r="I2" s="6"/>
    </row>
    <row r="3" spans="1:9" ht="35.25">
      <c r="A3" s="138" t="s">
        <v>2</v>
      </c>
      <c r="B3" s="139" t="s">
        <v>3</v>
      </c>
      <c r="C3" s="140" t="s">
        <v>56</v>
      </c>
      <c r="D3" s="140" t="s">
        <v>82</v>
      </c>
      <c r="E3" s="140" t="s">
        <v>7</v>
      </c>
      <c r="F3" s="141" t="s">
        <v>38</v>
      </c>
      <c r="G3" s="141" t="s">
        <v>8</v>
      </c>
      <c r="H3" s="142" t="s">
        <v>79</v>
      </c>
      <c r="I3" s="6"/>
    </row>
    <row r="4" spans="1:9" ht="28.5" customHeight="1">
      <c r="A4" s="93">
        <v>1</v>
      </c>
      <c r="B4" s="133" t="s">
        <v>83</v>
      </c>
      <c r="C4" s="93"/>
      <c r="D4" s="94"/>
      <c r="E4" s="143"/>
      <c r="F4" s="114"/>
      <c r="G4" s="144"/>
      <c r="H4" s="25"/>
      <c r="I4" s="6"/>
    </row>
    <row r="5" spans="1:9" ht="46.5" customHeight="1">
      <c r="A5" s="109" t="s">
        <v>84</v>
      </c>
      <c r="B5" s="60" t="s">
        <v>85</v>
      </c>
      <c r="C5" s="109">
        <v>80</v>
      </c>
      <c r="D5" s="145"/>
      <c r="E5" s="146"/>
      <c r="F5" s="114"/>
      <c r="G5" s="147"/>
      <c r="H5" s="25"/>
      <c r="I5" s="6"/>
    </row>
    <row r="6" spans="1:9" ht="48.75" customHeight="1">
      <c r="A6" s="109" t="s">
        <v>86</v>
      </c>
      <c r="B6" s="108" t="s">
        <v>87</v>
      </c>
      <c r="C6" s="109">
        <v>80</v>
      </c>
      <c r="D6" s="145"/>
      <c r="E6" s="146"/>
      <c r="F6" s="114"/>
      <c r="G6" s="147"/>
      <c r="H6" s="25"/>
      <c r="I6" s="6"/>
    </row>
    <row r="7" spans="1:9" ht="66" customHeight="1">
      <c r="A7" s="109" t="s">
        <v>88</v>
      </c>
      <c r="B7" s="108" t="s">
        <v>89</v>
      </c>
      <c r="C7" s="109">
        <v>80</v>
      </c>
      <c r="D7" s="145"/>
      <c r="E7" s="146"/>
      <c r="F7" s="114"/>
      <c r="G7" s="147"/>
      <c r="H7" s="25"/>
      <c r="I7" s="6"/>
    </row>
    <row r="8" spans="1:9" ht="67.5" customHeight="1">
      <c r="A8" s="109" t="s">
        <v>90</v>
      </c>
      <c r="B8" s="108" t="s">
        <v>91</v>
      </c>
      <c r="C8" s="109">
        <v>40</v>
      </c>
      <c r="D8" s="145"/>
      <c r="E8" s="146"/>
      <c r="F8" s="114"/>
      <c r="G8" s="147"/>
      <c r="H8" s="25"/>
      <c r="I8" s="6"/>
    </row>
    <row r="9" spans="1:9" ht="30" customHeight="1">
      <c r="A9" s="109" t="s">
        <v>92</v>
      </c>
      <c r="B9" s="108" t="s">
        <v>93</v>
      </c>
      <c r="C9" s="109">
        <v>80</v>
      </c>
      <c r="D9" s="143"/>
      <c r="E9" s="146"/>
      <c r="F9" s="114"/>
      <c r="G9" s="147"/>
      <c r="H9" s="25"/>
      <c r="I9" s="6"/>
    </row>
    <row r="10" spans="1:9" ht="40.5" customHeight="1">
      <c r="A10" s="109" t="s">
        <v>94</v>
      </c>
      <c r="B10" s="108" t="s">
        <v>95</v>
      </c>
      <c r="C10" s="109">
        <v>80</v>
      </c>
      <c r="D10" s="143"/>
      <c r="E10" s="146"/>
      <c r="F10" s="114"/>
      <c r="G10" s="147"/>
      <c r="H10" s="25"/>
      <c r="I10" s="6"/>
    </row>
    <row r="11" spans="1:9" ht="37.5" customHeight="1">
      <c r="A11" s="109" t="s">
        <v>96</v>
      </c>
      <c r="B11" s="108" t="s">
        <v>21</v>
      </c>
      <c r="C11" s="109">
        <v>80</v>
      </c>
      <c r="D11" s="143"/>
      <c r="E11" s="146"/>
      <c r="F11" s="114"/>
      <c r="G11" s="147"/>
      <c r="H11" s="148"/>
      <c r="I11" s="6"/>
    </row>
    <row r="12" spans="1:9" ht="59.25" customHeight="1">
      <c r="A12" s="109"/>
      <c r="B12" s="149" t="s">
        <v>72</v>
      </c>
      <c r="C12" s="109"/>
      <c r="D12" s="143"/>
      <c r="E12" s="150"/>
      <c r="F12" s="114"/>
      <c r="G12" s="151"/>
      <c r="H12" s="152"/>
      <c r="I12" s="153"/>
    </row>
    <row r="13" spans="1:9" ht="67.5">
      <c r="A13" s="93">
        <v>2</v>
      </c>
      <c r="B13" s="154" t="s">
        <v>97</v>
      </c>
      <c r="C13" s="93"/>
      <c r="D13" s="155"/>
      <c r="E13" s="143"/>
      <c r="F13" s="114"/>
      <c r="G13" s="156"/>
      <c r="H13" s="152"/>
      <c r="I13" s="153"/>
    </row>
    <row r="14" spans="1:9" ht="52.5" customHeight="1">
      <c r="A14" s="157" t="s">
        <v>98</v>
      </c>
      <c r="B14" s="158" t="s">
        <v>99</v>
      </c>
      <c r="C14" s="109">
        <v>20</v>
      </c>
      <c r="D14" s="143"/>
      <c r="E14" s="159"/>
      <c r="F14" s="114"/>
      <c r="G14" s="159"/>
      <c r="H14" s="152"/>
      <c r="I14" s="153"/>
    </row>
    <row r="15" spans="1:9" ht="57" customHeight="1">
      <c r="A15" s="109" t="s">
        <v>100</v>
      </c>
      <c r="B15" s="124" t="s">
        <v>101</v>
      </c>
      <c r="C15" s="109">
        <v>20</v>
      </c>
      <c r="D15" s="143"/>
      <c r="E15" s="159"/>
      <c r="F15" s="114"/>
      <c r="G15" s="159"/>
      <c r="H15" s="152"/>
      <c r="I15" s="153"/>
    </row>
    <row r="16" spans="1:9" ht="54.75" customHeight="1">
      <c r="A16" s="109" t="s">
        <v>102</v>
      </c>
      <c r="B16" s="160" t="s">
        <v>103</v>
      </c>
      <c r="C16" s="109">
        <v>20</v>
      </c>
      <c r="D16" s="143"/>
      <c r="E16" s="159"/>
      <c r="F16" s="114"/>
      <c r="G16" s="159"/>
      <c r="H16" s="152"/>
      <c r="I16" s="153"/>
    </row>
    <row r="17" spans="1:9" ht="42.75" customHeight="1">
      <c r="A17" s="109" t="s">
        <v>104</v>
      </c>
      <c r="B17" s="160" t="s">
        <v>105</v>
      </c>
      <c r="C17" s="109">
        <v>20</v>
      </c>
      <c r="D17" s="143"/>
      <c r="E17" s="159"/>
      <c r="F17" s="114"/>
      <c r="G17" s="159"/>
      <c r="H17" s="152"/>
      <c r="I17" s="153"/>
    </row>
    <row r="18" spans="1:9" ht="39.75" customHeight="1">
      <c r="A18" s="109" t="s">
        <v>106</v>
      </c>
      <c r="B18" s="160" t="s">
        <v>107</v>
      </c>
      <c r="C18" s="109">
        <v>20</v>
      </c>
      <c r="D18" s="143"/>
      <c r="E18" s="159"/>
      <c r="F18" s="114"/>
      <c r="G18" s="159"/>
      <c r="H18" s="152"/>
      <c r="I18" s="153"/>
    </row>
    <row r="19" spans="1:9" ht="25.5" customHeight="1">
      <c r="A19" s="109" t="s">
        <v>108</v>
      </c>
      <c r="B19" s="160" t="s">
        <v>109</v>
      </c>
      <c r="C19" s="109">
        <v>40</v>
      </c>
      <c r="D19" s="143"/>
      <c r="E19" s="159"/>
      <c r="F19" s="114"/>
      <c r="G19" s="159"/>
      <c r="H19" s="152"/>
      <c r="I19" s="153"/>
    </row>
    <row r="20" spans="1:9" ht="39" customHeight="1">
      <c r="A20" s="109" t="s">
        <v>110</v>
      </c>
      <c r="B20" s="108" t="s">
        <v>111</v>
      </c>
      <c r="C20" s="109">
        <v>40</v>
      </c>
      <c r="D20" s="143"/>
      <c r="E20" s="159"/>
      <c r="F20" s="114"/>
      <c r="G20" s="159"/>
      <c r="H20" s="152"/>
      <c r="I20" s="153"/>
    </row>
    <row r="21" spans="1:9" ht="48.75" customHeight="1">
      <c r="A21" s="109" t="s">
        <v>112</v>
      </c>
      <c r="B21" s="108" t="s">
        <v>113</v>
      </c>
      <c r="C21" s="109">
        <v>80</v>
      </c>
      <c r="D21" s="143"/>
      <c r="E21" s="159"/>
      <c r="F21" s="114"/>
      <c r="G21" s="159"/>
      <c r="H21" s="152"/>
      <c r="I21" s="153"/>
    </row>
    <row r="22" spans="1:9" ht="59.25" customHeight="1">
      <c r="A22" s="109" t="s">
        <v>114</v>
      </c>
      <c r="B22" s="161" t="s">
        <v>115</v>
      </c>
      <c r="C22" s="109">
        <v>4</v>
      </c>
      <c r="D22" s="143"/>
      <c r="E22" s="159"/>
      <c r="F22" s="114"/>
      <c r="G22" s="159"/>
      <c r="H22" s="152"/>
      <c r="I22" s="153"/>
    </row>
    <row r="23" spans="1:9" ht="63.75" customHeight="1">
      <c r="A23" s="109" t="s">
        <v>116</v>
      </c>
      <c r="B23" s="161" t="s">
        <v>117</v>
      </c>
      <c r="C23" s="109">
        <v>4</v>
      </c>
      <c r="D23" s="143"/>
      <c r="E23" s="159"/>
      <c r="F23" s="114"/>
      <c r="G23" s="159"/>
      <c r="H23" s="152"/>
      <c r="I23" s="153"/>
    </row>
    <row r="24" spans="1:9" ht="24.75" customHeight="1">
      <c r="A24" s="109" t="s">
        <v>118</v>
      </c>
      <c r="B24" s="160" t="s">
        <v>93</v>
      </c>
      <c r="C24" s="109">
        <v>20</v>
      </c>
      <c r="D24" s="143"/>
      <c r="E24" s="159"/>
      <c r="F24" s="114"/>
      <c r="G24" s="159"/>
      <c r="H24" s="152"/>
      <c r="I24" s="153"/>
    </row>
    <row r="25" spans="1:9" ht="31.5" customHeight="1">
      <c r="A25" s="109" t="s">
        <v>119</v>
      </c>
      <c r="B25" s="108" t="s">
        <v>95</v>
      </c>
      <c r="C25" s="109">
        <v>20</v>
      </c>
      <c r="D25" s="143"/>
      <c r="E25" s="159"/>
      <c r="F25" s="114"/>
      <c r="G25" s="159"/>
      <c r="H25" s="152"/>
      <c r="I25" s="153"/>
    </row>
    <row r="26" spans="1:9" ht="29.25" customHeight="1">
      <c r="A26" s="109" t="s">
        <v>120</v>
      </c>
      <c r="B26" s="108" t="s">
        <v>121</v>
      </c>
      <c r="C26" s="109">
        <v>20</v>
      </c>
      <c r="D26" s="143"/>
      <c r="E26" s="159"/>
      <c r="F26" s="114"/>
      <c r="G26" s="159"/>
      <c r="H26" s="152"/>
      <c r="I26" s="153"/>
    </row>
    <row r="27" spans="1:9" ht="15.75" customHeight="1">
      <c r="A27" s="109" t="s">
        <v>122</v>
      </c>
      <c r="B27" s="108" t="s">
        <v>21</v>
      </c>
      <c r="C27" s="109">
        <v>20</v>
      </c>
      <c r="D27" s="143"/>
      <c r="E27" s="159"/>
      <c r="F27" s="114"/>
      <c r="G27" s="159"/>
      <c r="H27" s="152"/>
      <c r="I27" s="153"/>
    </row>
    <row r="28" spans="1:9">
      <c r="A28" s="138"/>
      <c r="B28" s="149" t="s">
        <v>72</v>
      </c>
      <c r="C28" s="109"/>
      <c r="D28" s="109"/>
      <c r="E28" s="151"/>
      <c r="F28" s="114"/>
      <c r="G28" s="151"/>
      <c r="H28" s="152"/>
      <c r="I28" s="153"/>
    </row>
    <row r="29" spans="1:9">
      <c r="A29" s="25"/>
      <c r="B29" s="167" t="s">
        <v>193</v>
      </c>
      <c r="C29" s="25"/>
      <c r="D29" s="162"/>
      <c r="E29" s="163"/>
      <c r="F29" s="107"/>
      <c r="G29" s="164"/>
      <c r="H29" s="6"/>
      <c r="I29" s="6"/>
    </row>
    <row r="30" spans="1:9">
      <c r="A30" s="134"/>
      <c r="B30" s="135"/>
      <c r="C30" s="165"/>
      <c r="D30" s="136"/>
      <c r="E30" s="166"/>
      <c r="F30" s="137"/>
      <c r="G30" s="137"/>
      <c r="H30" s="6"/>
      <c r="I30" s="6"/>
    </row>
    <row r="31" spans="1:9">
      <c r="A31" s="6"/>
      <c r="B31" s="6"/>
      <c r="C31" s="6"/>
      <c r="D31" s="6"/>
      <c r="E31" s="6"/>
      <c r="F31" s="6"/>
      <c r="G31" s="6"/>
      <c r="H31" s="6"/>
      <c r="I31" s="6"/>
    </row>
    <row r="32" spans="1:9">
      <c r="A32" s="6"/>
      <c r="B32" s="6"/>
      <c r="C32" s="6"/>
      <c r="D32" s="6"/>
      <c r="E32" s="6"/>
      <c r="F32" s="6"/>
      <c r="G32" s="6"/>
      <c r="H32" s="6"/>
      <c r="I32" s="6"/>
    </row>
  </sheetData>
  <mergeCells count="1">
    <mergeCell ref="A2:C2"/>
  </mergeCells>
  <pageMargins left="0.7" right="0.7" top="0.75" bottom="0.75" header="0.3" footer="0.3"/>
  <pageSetup paperSize="9" orientation="landscape" horizontalDpi="4294967294" verticalDpi="4294967294" r:id="rId1"/>
</worksheet>
</file>

<file path=xl/worksheets/sheet20.xml><?xml version="1.0" encoding="utf-8"?>
<worksheet xmlns="http://schemas.openxmlformats.org/spreadsheetml/2006/main" xmlns:r="http://schemas.openxmlformats.org/officeDocument/2006/relationships">
  <dimension ref="A2:J9"/>
  <sheetViews>
    <sheetView tabSelected="1" workbookViewId="0">
      <selection activeCell="B9" sqref="B9:I9"/>
    </sheetView>
  </sheetViews>
  <sheetFormatPr defaultRowHeight="15"/>
  <cols>
    <col min="1" max="1" width="4.7109375" customWidth="1"/>
    <col min="2" max="2" width="33.5703125" customWidth="1"/>
    <col min="5" max="5" width="12.7109375" customWidth="1"/>
    <col min="7" max="7" width="11.140625" customWidth="1"/>
    <col min="8" max="8" width="12.85546875" customWidth="1"/>
    <col min="9" max="9" width="13.5703125" customWidth="1"/>
  </cols>
  <sheetData>
    <row r="2" spans="1:10">
      <c r="A2" s="544" t="s">
        <v>779</v>
      </c>
      <c r="B2" s="544"/>
      <c r="C2" s="544"/>
      <c r="D2" s="544"/>
      <c r="E2" s="544"/>
      <c r="F2" s="544"/>
      <c r="G2" s="544"/>
      <c r="H2" s="1"/>
      <c r="I2" s="1"/>
      <c r="J2" s="1"/>
    </row>
    <row r="4" spans="1:10" ht="30">
      <c r="A4" s="341" t="s">
        <v>771</v>
      </c>
      <c r="B4" s="341" t="s">
        <v>3</v>
      </c>
      <c r="C4" s="341" t="s">
        <v>197</v>
      </c>
      <c r="D4" s="341" t="s">
        <v>772</v>
      </c>
      <c r="E4" s="341" t="s">
        <v>773</v>
      </c>
      <c r="F4" s="341" t="s">
        <v>128</v>
      </c>
      <c r="G4" s="296" t="s">
        <v>7</v>
      </c>
      <c r="H4" s="296" t="s">
        <v>8</v>
      </c>
      <c r="I4" s="296" t="s">
        <v>774</v>
      </c>
    </row>
    <row r="5" spans="1:10">
      <c r="A5" s="4">
        <v>1</v>
      </c>
      <c r="B5" s="4" t="s">
        <v>775</v>
      </c>
      <c r="C5" s="4" t="s">
        <v>202</v>
      </c>
      <c r="D5" s="4">
        <v>10</v>
      </c>
      <c r="E5" s="4"/>
      <c r="F5" s="4"/>
      <c r="G5" s="4"/>
      <c r="H5" s="4"/>
      <c r="I5" s="4"/>
    </row>
    <row r="6" spans="1:10">
      <c r="A6" s="4">
        <v>2</v>
      </c>
      <c r="B6" s="4" t="s">
        <v>776</v>
      </c>
      <c r="C6" s="4" t="s">
        <v>202</v>
      </c>
      <c r="D6" s="4">
        <v>20</v>
      </c>
      <c r="E6" s="4"/>
      <c r="F6" s="4"/>
      <c r="G6" s="4"/>
      <c r="H6" s="4"/>
      <c r="I6" s="4"/>
    </row>
    <row r="7" spans="1:10">
      <c r="A7" s="4"/>
      <c r="B7" s="341" t="s">
        <v>72</v>
      </c>
      <c r="C7" s="4"/>
      <c r="D7" s="4"/>
      <c r="E7" s="4"/>
      <c r="F7" s="4"/>
      <c r="G7" s="4"/>
      <c r="H7" s="4"/>
      <c r="I7" s="4"/>
    </row>
    <row r="9" spans="1:10" ht="47.25" customHeight="1">
      <c r="B9" s="532" t="s">
        <v>780</v>
      </c>
      <c r="C9" s="532"/>
      <c r="D9" s="532"/>
      <c r="E9" s="532"/>
      <c r="F9" s="532"/>
      <c r="G9" s="532"/>
      <c r="H9" s="532"/>
      <c r="I9" s="532"/>
    </row>
  </sheetData>
  <mergeCells count="2">
    <mergeCell ref="B9:I9"/>
    <mergeCell ref="A2:G2"/>
  </mergeCells>
  <pageMargins left="0.7" right="0.7" top="0.75" bottom="0.75" header="0.3" footer="0.3"/>
  <pageSetup paperSize="9" orientation="landscape" horizontalDpi="4294967294" verticalDpi="4294967294" r:id="rId1"/>
</worksheet>
</file>

<file path=xl/worksheets/sheet3.xml><?xml version="1.0" encoding="utf-8"?>
<worksheet xmlns="http://schemas.openxmlformats.org/spreadsheetml/2006/main" xmlns:r="http://schemas.openxmlformats.org/officeDocument/2006/relationships">
  <dimension ref="A3:I12"/>
  <sheetViews>
    <sheetView workbookViewId="0">
      <selection activeCell="A3" sqref="A3:F3"/>
    </sheetView>
  </sheetViews>
  <sheetFormatPr defaultRowHeight="11.25"/>
  <cols>
    <col min="1" max="1" width="5.7109375" style="6" customWidth="1"/>
    <col min="2" max="2" width="28.42578125" style="6" customWidth="1"/>
    <col min="3" max="4" width="9.140625" style="6"/>
    <col min="5" max="5" width="11.5703125" style="6" customWidth="1"/>
    <col min="6" max="6" width="9.140625" style="6"/>
    <col min="7" max="7" width="13" style="6" customWidth="1"/>
    <col min="8" max="8" width="13.7109375" style="6" customWidth="1"/>
    <col min="9" max="9" width="14" style="6" customWidth="1"/>
    <col min="10" max="16384" width="9.140625" style="6"/>
  </cols>
  <sheetData>
    <row r="3" spans="1:9" ht="15">
      <c r="A3" s="496" t="s">
        <v>123</v>
      </c>
      <c r="B3" s="496"/>
      <c r="C3" s="496"/>
      <c r="D3" s="496"/>
      <c r="E3" s="496"/>
      <c r="F3" s="497"/>
      <c r="G3" s="168"/>
      <c r="H3" s="168"/>
      <c r="I3" s="168"/>
    </row>
    <row r="4" spans="1:9">
      <c r="A4" s="168"/>
      <c r="B4" s="168"/>
      <c r="C4" s="168"/>
      <c r="D4" s="168"/>
      <c r="E4" s="168"/>
      <c r="F4" s="168"/>
      <c r="G4" s="168"/>
      <c r="H4" s="168"/>
      <c r="I4" s="168"/>
    </row>
    <row r="5" spans="1:9" ht="33.75">
      <c r="A5" s="169" t="s">
        <v>2</v>
      </c>
      <c r="B5" s="169" t="s">
        <v>124</v>
      </c>
      <c r="C5" s="169" t="s">
        <v>125</v>
      </c>
      <c r="D5" s="169" t="s">
        <v>126</v>
      </c>
      <c r="E5" s="169" t="s">
        <v>127</v>
      </c>
      <c r="F5" s="169" t="s">
        <v>128</v>
      </c>
      <c r="G5" s="169" t="s">
        <v>7</v>
      </c>
      <c r="H5" s="169" t="s">
        <v>129</v>
      </c>
      <c r="I5" s="169" t="s">
        <v>79</v>
      </c>
    </row>
    <row r="6" spans="1:9" ht="132" customHeight="1">
      <c r="A6" s="169">
        <v>1</v>
      </c>
      <c r="B6" s="169" t="s">
        <v>194</v>
      </c>
      <c r="C6" s="170" t="s">
        <v>130</v>
      </c>
      <c r="D6" s="171">
        <v>6</v>
      </c>
      <c r="E6" s="172"/>
      <c r="F6" s="173"/>
      <c r="G6" s="174"/>
      <c r="H6" s="174"/>
      <c r="I6" s="169"/>
    </row>
    <row r="7" spans="1:9" ht="43.5" customHeight="1">
      <c r="A7" s="169"/>
      <c r="B7" s="175" t="s">
        <v>131</v>
      </c>
      <c r="C7" s="170" t="s">
        <v>132</v>
      </c>
      <c r="D7" s="176">
        <v>8</v>
      </c>
      <c r="E7" s="177"/>
      <c r="F7" s="173"/>
      <c r="G7" s="174"/>
      <c r="H7" s="174"/>
      <c r="I7" s="169"/>
    </row>
    <row r="8" spans="1:9" ht="20.25" customHeight="1">
      <c r="A8" s="169"/>
      <c r="B8" s="175" t="s">
        <v>133</v>
      </c>
      <c r="C8" s="170" t="s">
        <v>134</v>
      </c>
      <c r="D8" s="176">
        <v>24</v>
      </c>
      <c r="E8" s="177"/>
      <c r="F8" s="173"/>
      <c r="G8" s="174"/>
      <c r="H8" s="174"/>
      <c r="I8" s="169"/>
    </row>
    <row r="9" spans="1:9" ht="79.5" customHeight="1">
      <c r="A9" s="169"/>
      <c r="B9" s="170" t="s">
        <v>135</v>
      </c>
      <c r="C9" s="170" t="s">
        <v>136</v>
      </c>
      <c r="D9" s="171">
        <v>30</v>
      </c>
      <c r="E9" s="177"/>
      <c r="F9" s="173"/>
      <c r="G9" s="174"/>
      <c r="H9" s="174"/>
      <c r="I9" s="169"/>
    </row>
    <row r="10" spans="1:9" ht="54.75" customHeight="1">
      <c r="A10" s="169"/>
      <c r="B10" s="170" t="s">
        <v>137</v>
      </c>
      <c r="C10" s="170" t="s">
        <v>136</v>
      </c>
      <c r="D10" s="171">
        <v>30</v>
      </c>
      <c r="E10" s="177"/>
      <c r="F10" s="173"/>
      <c r="G10" s="174"/>
      <c r="H10" s="174"/>
      <c r="I10" s="169"/>
    </row>
    <row r="11" spans="1:9">
      <c r="A11" s="178"/>
      <c r="B11" s="179" t="s">
        <v>138</v>
      </c>
      <c r="C11" s="178"/>
      <c r="D11" s="178"/>
      <c r="E11" s="178"/>
      <c r="F11" s="178"/>
      <c r="G11" s="180"/>
      <c r="H11" s="180"/>
      <c r="I11" s="178"/>
    </row>
    <row r="12" spans="1:9">
      <c r="A12" s="168"/>
      <c r="B12" s="168"/>
      <c r="C12" s="168"/>
      <c r="D12" s="168"/>
      <c r="E12" s="168"/>
      <c r="F12" s="168"/>
      <c r="G12" s="494"/>
      <c r="H12" s="495"/>
      <c r="I12" s="168"/>
    </row>
  </sheetData>
  <mergeCells count="2">
    <mergeCell ref="G12:H12"/>
    <mergeCell ref="A3:F3"/>
  </mergeCells>
  <pageMargins left="0.7" right="0.7" top="0.75" bottom="0.75" header="0.3" footer="0.3"/>
  <pageSetup paperSize="9" orientation="landscape" horizontalDpi="4294967294" verticalDpi="4294967294" r:id="rId1"/>
</worksheet>
</file>

<file path=xl/worksheets/sheet4.xml><?xml version="1.0" encoding="utf-8"?>
<worksheet xmlns="http://schemas.openxmlformats.org/spreadsheetml/2006/main" xmlns:r="http://schemas.openxmlformats.org/officeDocument/2006/relationships">
  <dimension ref="A3:H36"/>
  <sheetViews>
    <sheetView workbookViewId="0">
      <selection activeCell="C5" sqref="C5"/>
    </sheetView>
  </sheetViews>
  <sheetFormatPr defaultRowHeight="11.25"/>
  <cols>
    <col min="1" max="1" width="3.7109375" style="6" customWidth="1"/>
    <col min="2" max="2" width="44.85546875" style="6" customWidth="1"/>
    <col min="3" max="3" width="9.140625" style="6"/>
    <col min="4" max="4" width="12.42578125" style="6" customWidth="1"/>
    <col min="5" max="5" width="9.140625" style="6"/>
    <col min="6" max="6" width="14.85546875" style="6" customWidth="1"/>
    <col min="7" max="7" width="14" style="6" customWidth="1"/>
    <col min="8" max="8" width="14.140625" style="6" customWidth="1"/>
    <col min="9" max="16384" width="9.140625" style="6"/>
  </cols>
  <sheetData>
    <row r="3" spans="1:8">
      <c r="A3" s="496" t="s">
        <v>139</v>
      </c>
      <c r="B3" s="496"/>
      <c r="C3" s="496"/>
      <c r="D3" s="496"/>
      <c r="E3" s="168"/>
      <c r="F3" s="168"/>
      <c r="G3" s="168"/>
      <c r="H3" s="168"/>
    </row>
    <row r="4" spans="1:8">
      <c r="A4" s="168"/>
      <c r="B4" s="168"/>
      <c r="C4" s="168"/>
      <c r="D4" s="168"/>
      <c r="E4" s="168"/>
      <c r="F4" s="168"/>
      <c r="G4" s="168"/>
      <c r="H4" s="168"/>
    </row>
    <row r="5" spans="1:8" ht="22.5">
      <c r="A5" s="181" t="s">
        <v>2</v>
      </c>
      <c r="B5" s="181" t="s">
        <v>124</v>
      </c>
      <c r="C5" s="181" t="s">
        <v>777</v>
      </c>
      <c r="D5" s="181" t="s">
        <v>140</v>
      </c>
      <c r="E5" s="181" t="s">
        <v>128</v>
      </c>
      <c r="F5" s="181" t="s">
        <v>7</v>
      </c>
      <c r="G5" s="181" t="s">
        <v>129</v>
      </c>
      <c r="H5" s="181" t="s">
        <v>141</v>
      </c>
    </row>
    <row r="6" spans="1:8" ht="42.75" customHeight="1">
      <c r="A6" s="182">
        <v>1</v>
      </c>
      <c r="B6" s="183" t="s">
        <v>142</v>
      </c>
      <c r="C6" s="184"/>
      <c r="D6" s="185"/>
      <c r="E6" s="186"/>
      <c r="F6" s="187"/>
      <c r="G6" s="187"/>
      <c r="H6" s="188"/>
    </row>
    <row r="7" spans="1:8" ht="90" customHeight="1">
      <c r="A7" s="25" t="s">
        <v>58</v>
      </c>
      <c r="B7" s="189" t="s">
        <v>143</v>
      </c>
      <c r="C7" s="25">
        <v>4</v>
      </c>
      <c r="D7" s="190"/>
      <c r="E7" s="191"/>
      <c r="F7" s="190"/>
      <c r="G7" s="190"/>
      <c r="H7" s="190"/>
    </row>
    <row r="8" spans="1:8" ht="82.5" customHeight="1">
      <c r="A8" s="25" t="s">
        <v>144</v>
      </c>
      <c r="B8" s="189" t="s">
        <v>145</v>
      </c>
      <c r="C8" s="25">
        <v>4</v>
      </c>
      <c r="D8" s="190"/>
      <c r="E8" s="191"/>
      <c r="F8" s="190"/>
      <c r="G8" s="190"/>
      <c r="H8" s="190"/>
    </row>
    <row r="9" spans="1:8" ht="180" customHeight="1">
      <c r="A9" s="25" t="s">
        <v>146</v>
      </c>
      <c r="B9" s="192" t="s">
        <v>147</v>
      </c>
      <c r="C9" s="25">
        <v>4</v>
      </c>
      <c r="D9" s="190"/>
      <c r="E9" s="191"/>
      <c r="F9" s="190"/>
      <c r="G9" s="190"/>
      <c r="H9" s="190"/>
    </row>
    <row r="10" spans="1:8" ht="189.75" customHeight="1">
      <c r="A10" s="25" t="s">
        <v>148</v>
      </c>
      <c r="B10" s="192" t="s">
        <v>149</v>
      </c>
      <c r="C10" s="25">
        <v>4</v>
      </c>
      <c r="D10" s="190"/>
      <c r="E10" s="191"/>
      <c r="F10" s="190"/>
      <c r="G10" s="190"/>
      <c r="H10" s="190"/>
    </row>
    <row r="11" spans="1:8" ht="46.5" customHeight="1">
      <c r="A11" s="25" t="s">
        <v>150</v>
      </c>
      <c r="B11" s="189" t="s">
        <v>151</v>
      </c>
      <c r="C11" s="25">
        <v>40</v>
      </c>
      <c r="D11" s="190"/>
      <c r="E11" s="191"/>
      <c r="F11" s="190"/>
      <c r="G11" s="190"/>
      <c r="H11" s="190"/>
    </row>
    <row r="12" spans="1:8" ht="33" customHeight="1">
      <c r="A12" s="25" t="s">
        <v>152</v>
      </c>
      <c r="B12" s="189" t="s">
        <v>153</v>
      </c>
      <c r="C12" s="25">
        <v>40</v>
      </c>
      <c r="D12" s="25"/>
      <c r="E12" s="191"/>
      <c r="F12" s="190"/>
      <c r="G12" s="190"/>
      <c r="H12" s="190"/>
    </row>
    <row r="13" spans="1:8" ht="28.5" customHeight="1">
      <c r="A13" s="25"/>
      <c r="B13" s="193" t="s">
        <v>142</v>
      </c>
      <c r="C13" s="25"/>
      <c r="D13" s="25"/>
      <c r="E13" s="191"/>
      <c r="F13" s="190">
        <f>-G14</f>
        <v>0</v>
      </c>
      <c r="G13" s="190">
        <f>-G14</f>
        <v>0</v>
      </c>
      <c r="H13" s="190"/>
    </row>
    <row r="14" spans="1:8" ht="84" customHeight="1">
      <c r="A14" s="188" t="s">
        <v>154</v>
      </c>
      <c r="B14" s="194" t="s">
        <v>155</v>
      </c>
      <c r="C14" s="60">
        <v>20</v>
      </c>
      <c r="D14" s="195"/>
      <c r="E14" s="191"/>
      <c r="F14" s="196"/>
      <c r="G14" s="196"/>
      <c r="H14" s="188"/>
    </row>
    <row r="15" spans="1:8" ht="78.75" customHeight="1">
      <c r="A15" s="188" t="s">
        <v>156</v>
      </c>
      <c r="B15" s="194" t="s">
        <v>157</v>
      </c>
      <c r="C15" s="60">
        <v>10</v>
      </c>
      <c r="D15" s="195"/>
      <c r="E15" s="191"/>
      <c r="F15" s="196"/>
      <c r="G15" s="196"/>
      <c r="H15" s="188"/>
    </row>
    <row r="16" spans="1:8" ht="81" customHeight="1">
      <c r="A16" s="178" t="s">
        <v>158</v>
      </c>
      <c r="B16" s="194" t="s">
        <v>159</v>
      </c>
      <c r="C16" s="138">
        <v>6</v>
      </c>
      <c r="D16" s="197"/>
      <c r="E16" s="191"/>
      <c r="F16" s="196"/>
      <c r="G16" s="196"/>
      <c r="H16" s="178"/>
    </row>
    <row r="17" spans="1:8" ht="90" customHeight="1">
      <c r="A17" s="178" t="s">
        <v>160</v>
      </c>
      <c r="B17" s="198" t="s">
        <v>161</v>
      </c>
      <c r="C17" s="138">
        <v>1</v>
      </c>
      <c r="D17" s="197"/>
      <c r="E17" s="191"/>
      <c r="F17" s="196"/>
      <c r="G17" s="196"/>
      <c r="H17" s="178"/>
    </row>
    <row r="18" spans="1:8" ht="86.25" customHeight="1">
      <c r="A18" s="178" t="s">
        <v>162</v>
      </c>
      <c r="B18" s="199" t="s">
        <v>163</v>
      </c>
      <c r="C18" s="138">
        <v>2</v>
      </c>
      <c r="D18" s="197"/>
      <c r="E18" s="191"/>
      <c r="F18" s="196"/>
      <c r="G18" s="196"/>
      <c r="H18" s="178"/>
    </row>
    <row r="19" spans="1:8" ht="86.25" customHeight="1">
      <c r="A19" s="25" t="s">
        <v>164</v>
      </c>
      <c r="B19" s="199" t="s">
        <v>165</v>
      </c>
      <c r="C19" s="105">
        <v>4</v>
      </c>
      <c r="D19" s="200"/>
      <c r="E19" s="191"/>
      <c r="F19" s="200"/>
      <c r="G19" s="200"/>
      <c r="H19" s="25"/>
    </row>
    <row r="20" spans="1:8" ht="31.5" customHeight="1">
      <c r="A20" s="25" t="s">
        <v>166</v>
      </c>
      <c r="B20" s="199" t="s">
        <v>167</v>
      </c>
      <c r="C20" s="105">
        <v>120</v>
      </c>
      <c r="D20" s="200"/>
      <c r="E20" s="191"/>
      <c r="F20" s="200"/>
      <c r="G20" s="200"/>
      <c r="H20" s="25"/>
    </row>
    <row r="21" spans="1:8" ht="57" customHeight="1">
      <c r="A21" s="25" t="s">
        <v>168</v>
      </c>
      <c r="B21" s="199" t="s">
        <v>169</v>
      </c>
      <c r="C21" s="105">
        <v>150</v>
      </c>
      <c r="D21" s="200"/>
      <c r="E21" s="191"/>
      <c r="F21" s="200"/>
      <c r="G21" s="200"/>
      <c r="H21" s="25"/>
    </row>
    <row r="22" spans="1:8" ht="18" customHeight="1">
      <c r="A22" s="25"/>
      <c r="B22" s="201" t="s">
        <v>170</v>
      </c>
      <c r="C22" s="105"/>
      <c r="D22" s="200"/>
      <c r="E22" s="191"/>
      <c r="F22" s="200">
        <f>-G22</f>
        <v>0</v>
      </c>
      <c r="G22" s="200">
        <f>-G23</f>
        <v>0</v>
      </c>
      <c r="H22" s="25"/>
    </row>
    <row r="23" spans="1:8" ht="64.5" customHeight="1">
      <c r="A23" s="25" t="s">
        <v>171</v>
      </c>
      <c r="B23" s="199" t="s">
        <v>172</v>
      </c>
      <c r="C23" s="105">
        <v>2</v>
      </c>
      <c r="D23" s="200"/>
      <c r="E23" s="191"/>
      <c r="F23" s="200"/>
      <c r="G23" s="200"/>
      <c r="H23" s="25"/>
    </row>
    <row r="24" spans="1:8" ht="30.75" customHeight="1">
      <c r="A24" s="25" t="s">
        <v>173</v>
      </c>
      <c r="B24" s="199" t="s">
        <v>174</v>
      </c>
      <c r="C24" s="105">
        <v>8</v>
      </c>
      <c r="D24" s="200"/>
      <c r="E24" s="191"/>
      <c r="F24" s="200"/>
      <c r="G24" s="200"/>
      <c r="H24" s="25"/>
    </row>
    <row r="25" spans="1:8" ht="45.75" customHeight="1">
      <c r="A25" s="25" t="s">
        <v>175</v>
      </c>
      <c r="B25" s="199" t="s">
        <v>176</v>
      </c>
      <c r="C25" s="105">
        <v>18</v>
      </c>
      <c r="D25" s="200"/>
      <c r="E25" s="191"/>
      <c r="F25" s="200"/>
      <c r="G25" s="200"/>
      <c r="H25" s="25"/>
    </row>
    <row r="26" spans="1:8" ht="27.75" customHeight="1">
      <c r="A26" s="25"/>
      <c r="B26" s="17" t="s">
        <v>177</v>
      </c>
      <c r="C26" s="105"/>
      <c r="D26" s="200"/>
      <c r="E26" s="191"/>
      <c r="F26" s="200">
        <f>-G26-G26</f>
        <v>0</v>
      </c>
      <c r="G26" s="200">
        <f>-G27</f>
        <v>0</v>
      </c>
      <c r="H26" s="25"/>
    </row>
    <row r="27" spans="1:8" ht="51" customHeight="1">
      <c r="A27" s="25" t="s">
        <v>178</v>
      </c>
      <c r="B27" s="199" t="s">
        <v>179</v>
      </c>
      <c r="C27" s="105">
        <v>40</v>
      </c>
      <c r="D27" s="200"/>
      <c r="E27" s="191"/>
      <c r="F27" s="200"/>
      <c r="G27" s="200"/>
      <c r="H27" s="25"/>
    </row>
    <row r="28" spans="1:8" ht="30.75" customHeight="1">
      <c r="A28" s="25" t="s">
        <v>180</v>
      </c>
      <c r="B28" s="199" t="s">
        <v>181</v>
      </c>
      <c r="C28" s="105">
        <v>2</v>
      </c>
      <c r="D28" s="200"/>
      <c r="E28" s="191"/>
      <c r="F28" s="200"/>
      <c r="G28" s="200"/>
      <c r="H28" s="25"/>
    </row>
    <row r="29" spans="1:8" ht="60" customHeight="1">
      <c r="A29" s="25" t="s">
        <v>182</v>
      </c>
      <c r="B29" s="202" t="s">
        <v>183</v>
      </c>
      <c r="C29" s="105">
        <v>10</v>
      </c>
      <c r="D29" s="200"/>
      <c r="E29" s="191"/>
      <c r="F29" s="200"/>
      <c r="G29" s="200"/>
      <c r="H29" s="25"/>
    </row>
    <row r="30" spans="1:8" ht="64.5" customHeight="1">
      <c r="A30" s="25" t="s">
        <v>184</v>
      </c>
      <c r="B30" s="202" t="s">
        <v>185</v>
      </c>
      <c r="C30" s="105">
        <v>10</v>
      </c>
      <c r="D30" s="200"/>
      <c r="E30" s="191"/>
      <c r="F30" s="200"/>
      <c r="G30" s="200"/>
      <c r="H30" s="25"/>
    </row>
    <row r="31" spans="1:8" ht="30.75" customHeight="1">
      <c r="A31" s="25" t="s">
        <v>186</v>
      </c>
      <c r="B31" s="194" t="s">
        <v>187</v>
      </c>
      <c r="C31" s="105">
        <v>2</v>
      </c>
      <c r="D31" s="200"/>
      <c r="E31" s="191"/>
      <c r="F31" s="200"/>
      <c r="G31" s="200"/>
      <c r="H31" s="25"/>
    </row>
    <row r="32" spans="1:8" ht="38.25" customHeight="1">
      <c r="A32" s="25" t="s">
        <v>188</v>
      </c>
      <c r="B32" s="203" t="s">
        <v>189</v>
      </c>
      <c r="C32" s="105">
        <v>20</v>
      </c>
      <c r="D32" s="200"/>
      <c r="E32" s="191"/>
      <c r="F32" s="200"/>
      <c r="G32" s="200"/>
      <c r="H32" s="25"/>
    </row>
    <row r="33" spans="1:8" ht="38.25" customHeight="1">
      <c r="A33" s="25" t="s">
        <v>190</v>
      </c>
      <c r="B33" s="203" t="s">
        <v>191</v>
      </c>
      <c r="C33" s="105">
        <v>20</v>
      </c>
      <c r="D33" s="200"/>
      <c r="E33" s="191"/>
      <c r="F33" s="200"/>
      <c r="G33" s="200"/>
      <c r="H33" s="25"/>
    </row>
    <row r="34" spans="1:8">
      <c r="B34" s="8" t="s">
        <v>138</v>
      </c>
      <c r="F34" s="204"/>
      <c r="G34" s="204"/>
    </row>
    <row r="36" spans="1:8">
      <c r="E36" s="168"/>
      <c r="F36" s="205"/>
    </row>
  </sheetData>
  <mergeCells count="1">
    <mergeCell ref="A3:D3"/>
  </mergeCells>
  <pageMargins left="0.7" right="0.7" top="0.75" bottom="0.75" header="0.3" footer="0.3"/>
  <pageSetup paperSize="9" orientation="landscape" horizontalDpi="4294967294" verticalDpi="4294967294" r:id="rId1"/>
</worksheet>
</file>

<file path=xl/worksheets/sheet5.xml><?xml version="1.0" encoding="utf-8"?>
<worksheet xmlns="http://schemas.openxmlformats.org/spreadsheetml/2006/main" xmlns:r="http://schemas.openxmlformats.org/officeDocument/2006/relationships">
  <dimension ref="A1:I50"/>
  <sheetViews>
    <sheetView topLeftCell="A19" workbookViewId="0">
      <selection activeCell="B2" sqref="B2:F2"/>
    </sheetView>
  </sheetViews>
  <sheetFormatPr defaultRowHeight="15"/>
  <cols>
    <col min="1" max="1" width="6.5703125" customWidth="1"/>
    <col min="2" max="2" width="39.28515625" customWidth="1"/>
    <col min="5" max="5" width="11.7109375" customWidth="1"/>
    <col min="6" max="6" width="6.85546875" customWidth="1"/>
    <col min="7" max="7" width="14.5703125" customWidth="1"/>
    <col min="8" max="8" width="14.28515625" customWidth="1"/>
    <col min="9" max="9" width="11.85546875" customWidth="1"/>
  </cols>
  <sheetData>
    <row r="1" spans="1:9">
      <c r="A1" s="6"/>
      <c r="B1" s="6"/>
      <c r="C1" s="6"/>
      <c r="D1" s="6"/>
      <c r="E1" s="6"/>
      <c r="F1" s="6"/>
      <c r="G1" s="6"/>
      <c r="H1" s="6"/>
      <c r="I1" s="6"/>
    </row>
    <row r="2" spans="1:9">
      <c r="A2" s="6"/>
      <c r="B2" s="500" t="s">
        <v>195</v>
      </c>
      <c r="C2" s="500"/>
      <c r="D2" s="500"/>
      <c r="E2" s="501"/>
      <c r="F2" s="501"/>
      <c r="G2" s="6"/>
      <c r="H2" s="6"/>
      <c r="I2" s="6"/>
    </row>
    <row r="3" spans="1:9" ht="22.5">
      <c r="A3" s="206" t="s">
        <v>196</v>
      </c>
      <c r="B3" s="206" t="s">
        <v>3</v>
      </c>
      <c r="C3" s="206" t="s">
        <v>197</v>
      </c>
      <c r="D3" s="206" t="s">
        <v>66</v>
      </c>
      <c r="E3" s="206" t="s">
        <v>198</v>
      </c>
      <c r="F3" s="207" t="s">
        <v>199</v>
      </c>
      <c r="G3" s="207" t="s">
        <v>7</v>
      </c>
      <c r="H3" s="207" t="s">
        <v>8</v>
      </c>
      <c r="I3" s="207" t="s">
        <v>200</v>
      </c>
    </row>
    <row r="4" spans="1:9" ht="48" customHeight="1">
      <c r="A4" s="208">
        <v>1</v>
      </c>
      <c r="B4" s="209" t="s">
        <v>201</v>
      </c>
      <c r="C4" s="208" t="s">
        <v>202</v>
      </c>
      <c r="D4" s="208">
        <v>50</v>
      </c>
      <c r="E4" s="210"/>
      <c r="F4" s="211"/>
      <c r="G4" s="210"/>
      <c r="H4" s="210"/>
      <c r="I4" s="206"/>
    </row>
    <row r="5" spans="1:9" ht="33.75">
      <c r="A5" s="208">
        <v>2</v>
      </c>
      <c r="B5" s="209" t="s">
        <v>203</v>
      </c>
      <c r="C5" s="208" t="s">
        <v>202</v>
      </c>
      <c r="D5" s="208">
        <v>30</v>
      </c>
      <c r="E5" s="210"/>
      <c r="F5" s="211"/>
      <c r="G5" s="210"/>
      <c r="H5" s="210"/>
      <c r="I5" s="206"/>
    </row>
    <row r="6" spans="1:9" ht="51.75" customHeight="1">
      <c r="A6" s="208">
        <v>3</v>
      </c>
      <c r="B6" s="209" t="s">
        <v>204</v>
      </c>
      <c r="C6" s="208" t="s">
        <v>202</v>
      </c>
      <c r="D6" s="208">
        <v>50</v>
      </c>
      <c r="E6" s="210"/>
      <c r="F6" s="211"/>
      <c r="G6" s="210"/>
      <c r="H6" s="210"/>
      <c r="I6" s="206"/>
    </row>
    <row r="7" spans="1:9" ht="59.25" customHeight="1">
      <c r="A7" s="208">
        <v>4</v>
      </c>
      <c r="B7" s="209" t="s">
        <v>205</v>
      </c>
      <c r="C7" s="208" t="s">
        <v>202</v>
      </c>
      <c r="D7" s="208">
        <v>500</v>
      </c>
      <c r="E7" s="210"/>
      <c r="F7" s="211"/>
      <c r="G7" s="210"/>
      <c r="H7" s="210"/>
      <c r="I7" s="206"/>
    </row>
    <row r="8" spans="1:9" ht="33.75">
      <c r="A8" s="208">
        <v>5</v>
      </c>
      <c r="B8" s="209" t="s">
        <v>206</v>
      </c>
      <c r="C8" s="208" t="s">
        <v>202</v>
      </c>
      <c r="D8" s="208">
        <v>50</v>
      </c>
      <c r="E8" s="210"/>
      <c r="F8" s="211"/>
      <c r="G8" s="210"/>
      <c r="H8" s="210"/>
      <c r="I8" s="206"/>
    </row>
    <row r="9" spans="1:9" ht="57.75" customHeight="1">
      <c r="A9" s="208">
        <v>6</v>
      </c>
      <c r="B9" s="209" t="s">
        <v>207</v>
      </c>
      <c r="C9" s="208" t="s">
        <v>202</v>
      </c>
      <c r="D9" s="208">
        <v>5</v>
      </c>
      <c r="E9" s="210"/>
      <c r="F9" s="211"/>
      <c r="G9" s="210"/>
      <c r="H9" s="210"/>
      <c r="I9" s="206"/>
    </row>
    <row r="10" spans="1:9" ht="57.75" customHeight="1">
      <c r="A10" s="208">
        <v>7</v>
      </c>
      <c r="B10" s="209" t="s">
        <v>208</v>
      </c>
      <c r="C10" s="208" t="s">
        <v>202</v>
      </c>
      <c r="D10" s="208">
        <v>5</v>
      </c>
      <c r="E10" s="210"/>
      <c r="F10" s="211"/>
      <c r="G10" s="210"/>
      <c r="H10" s="210"/>
      <c r="I10" s="206"/>
    </row>
    <row r="11" spans="1:9" ht="59.25" customHeight="1">
      <c r="A11" s="208">
        <v>8</v>
      </c>
      <c r="B11" s="209" t="s">
        <v>209</v>
      </c>
      <c r="C11" s="208" t="s">
        <v>202</v>
      </c>
      <c r="D11" s="208">
        <v>80</v>
      </c>
      <c r="E11" s="210"/>
      <c r="F11" s="211"/>
      <c r="G11" s="210"/>
      <c r="H11" s="210"/>
      <c r="I11" s="206"/>
    </row>
    <row r="12" spans="1:9" ht="55.5" customHeight="1">
      <c r="A12" s="208">
        <v>9</v>
      </c>
      <c r="B12" s="209" t="s">
        <v>210</v>
      </c>
      <c r="C12" s="208" t="s">
        <v>202</v>
      </c>
      <c r="D12" s="208">
        <v>80</v>
      </c>
      <c r="E12" s="210"/>
      <c r="F12" s="211"/>
      <c r="G12" s="210"/>
      <c r="H12" s="210"/>
      <c r="I12" s="206"/>
    </row>
    <row r="13" spans="1:9" ht="56.25" customHeight="1">
      <c r="A13" s="208">
        <v>10</v>
      </c>
      <c r="B13" s="209" t="s">
        <v>211</v>
      </c>
      <c r="C13" s="208" t="s">
        <v>202</v>
      </c>
      <c r="D13" s="208">
        <v>30</v>
      </c>
      <c r="E13" s="210"/>
      <c r="F13" s="211"/>
      <c r="G13" s="210"/>
      <c r="H13" s="210"/>
      <c r="I13" s="206"/>
    </row>
    <row r="14" spans="1:9" ht="56.25" customHeight="1">
      <c r="A14" s="208">
        <v>11</v>
      </c>
      <c r="B14" s="209" t="s">
        <v>212</v>
      </c>
      <c r="C14" s="208" t="s">
        <v>202</v>
      </c>
      <c r="D14" s="208">
        <v>30</v>
      </c>
      <c r="E14" s="210"/>
      <c r="F14" s="211"/>
      <c r="G14" s="210"/>
      <c r="H14" s="210"/>
      <c r="I14" s="206"/>
    </row>
    <row r="15" spans="1:9" ht="44.25" customHeight="1">
      <c r="A15" s="208">
        <v>12</v>
      </c>
      <c r="B15" s="209" t="s">
        <v>213</v>
      </c>
      <c r="C15" s="208" t="s">
        <v>202</v>
      </c>
      <c r="D15" s="208">
        <v>20</v>
      </c>
      <c r="E15" s="210"/>
      <c r="F15" s="211"/>
      <c r="G15" s="210"/>
      <c r="H15" s="210"/>
      <c r="I15" s="206"/>
    </row>
    <row r="16" spans="1:9" ht="70.5" customHeight="1">
      <c r="A16" s="208">
        <v>13</v>
      </c>
      <c r="B16" s="209" t="s">
        <v>214</v>
      </c>
      <c r="C16" s="208" t="s">
        <v>202</v>
      </c>
      <c r="D16" s="208">
        <v>250</v>
      </c>
      <c r="E16" s="210"/>
      <c r="F16" s="211"/>
      <c r="G16" s="210"/>
      <c r="H16" s="210"/>
      <c r="I16" s="206"/>
    </row>
    <row r="17" spans="1:9" ht="69" customHeight="1">
      <c r="A17" s="208">
        <v>14</v>
      </c>
      <c r="B17" s="209" t="s">
        <v>215</v>
      </c>
      <c r="C17" s="208" t="s">
        <v>202</v>
      </c>
      <c r="D17" s="208">
        <v>250</v>
      </c>
      <c r="E17" s="210"/>
      <c r="F17" s="211"/>
      <c r="G17" s="210"/>
      <c r="H17" s="210"/>
      <c r="I17" s="206"/>
    </row>
    <row r="18" spans="1:9" ht="31.5" customHeight="1">
      <c r="A18" s="208">
        <v>15</v>
      </c>
      <c r="B18" s="212" t="s">
        <v>216</v>
      </c>
      <c r="C18" s="208" t="s">
        <v>202</v>
      </c>
      <c r="D18" s="208">
        <v>25</v>
      </c>
      <c r="E18" s="210"/>
      <c r="F18" s="211"/>
      <c r="G18" s="210"/>
      <c r="H18" s="210"/>
      <c r="I18" s="206"/>
    </row>
    <row r="19" spans="1:9" ht="32.25" customHeight="1">
      <c r="A19" s="208">
        <v>16</v>
      </c>
      <c r="B19" s="212" t="s">
        <v>217</v>
      </c>
      <c r="C19" s="208" t="s">
        <v>202</v>
      </c>
      <c r="D19" s="208">
        <v>25</v>
      </c>
      <c r="E19" s="210"/>
      <c r="F19" s="211"/>
      <c r="G19" s="210"/>
      <c r="H19" s="210"/>
      <c r="I19" s="206"/>
    </row>
    <row r="20" spans="1:9" ht="36" customHeight="1">
      <c r="A20" s="208">
        <v>17</v>
      </c>
      <c r="B20" s="212" t="s">
        <v>218</v>
      </c>
      <c r="C20" s="208" t="s">
        <v>202</v>
      </c>
      <c r="D20" s="208">
        <v>1000</v>
      </c>
      <c r="E20" s="210"/>
      <c r="F20" s="211"/>
      <c r="G20" s="210"/>
      <c r="H20" s="210"/>
      <c r="I20" s="206"/>
    </row>
    <row r="21" spans="1:9" ht="27" customHeight="1">
      <c r="A21" s="208">
        <v>18</v>
      </c>
      <c r="B21" s="212" t="s">
        <v>219</v>
      </c>
      <c r="C21" s="208" t="s">
        <v>202</v>
      </c>
      <c r="D21" s="208">
        <v>50</v>
      </c>
      <c r="E21" s="210"/>
      <c r="F21" s="211"/>
      <c r="G21" s="210"/>
      <c r="H21" s="210"/>
      <c r="I21" s="206"/>
    </row>
    <row r="22" spans="1:9" ht="27.75" customHeight="1">
      <c r="A22" s="208">
        <v>19</v>
      </c>
      <c r="B22" s="209" t="s">
        <v>220</v>
      </c>
      <c r="C22" s="208" t="s">
        <v>202</v>
      </c>
      <c r="D22" s="208">
        <v>50</v>
      </c>
      <c r="E22" s="210"/>
      <c r="F22" s="211"/>
      <c r="G22" s="210"/>
      <c r="H22" s="210"/>
      <c r="I22" s="206"/>
    </row>
    <row r="23" spans="1:9" ht="27.75" customHeight="1">
      <c r="A23" s="208">
        <v>20</v>
      </c>
      <c r="B23" s="209" t="s">
        <v>221</v>
      </c>
      <c r="C23" s="208" t="s">
        <v>202</v>
      </c>
      <c r="D23" s="208">
        <v>50</v>
      </c>
      <c r="E23" s="210"/>
      <c r="F23" s="211"/>
      <c r="G23" s="210"/>
      <c r="H23" s="210"/>
      <c r="I23" s="206"/>
    </row>
    <row r="24" spans="1:9" ht="33.75" customHeight="1">
      <c r="A24" s="208">
        <v>21</v>
      </c>
      <c r="B24" s="209" t="s">
        <v>222</v>
      </c>
      <c r="C24" s="208" t="s">
        <v>202</v>
      </c>
      <c r="D24" s="208">
        <v>40</v>
      </c>
      <c r="E24" s="210"/>
      <c r="F24" s="211"/>
      <c r="G24" s="210"/>
      <c r="H24" s="210"/>
      <c r="I24" s="206"/>
    </row>
    <row r="25" spans="1:9" ht="30.75" customHeight="1">
      <c r="A25" s="208">
        <v>22</v>
      </c>
      <c r="B25" s="209" t="s">
        <v>223</v>
      </c>
      <c r="C25" s="208" t="s">
        <v>202</v>
      </c>
      <c r="D25" s="208">
        <v>40</v>
      </c>
      <c r="E25" s="210"/>
      <c r="F25" s="211"/>
      <c r="G25" s="210"/>
      <c r="H25" s="210"/>
      <c r="I25" s="206"/>
    </row>
    <row r="26" spans="1:9" ht="29.25" customHeight="1">
      <c r="A26" s="208">
        <v>23</v>
      </c>
      <c r="B26" s="209" t="s">
        <v>224</v>
      </c>
      <c r="C26" s="208" t="s">
        <v>202</v>
      </c>
      <c r="D26" s="208">
        <v>40</v>
      </c>
      <c r="E26" s="210"/>
      <c r="F26" s="211"/>
      <c r="G26" s="210"/>
      <c r="H26" s="210"/>
      <c r="I26" s="206"/>
    </row>
    <row r="27" spans="1:9" ht="33" customHeight="1">
      <c r="A27" s="208">
        <v>24</v>
      </c>
      <c r="B27" s="209" t="s">
        <v>225</v>
      </c>
      <c r="C27" s="208" t="s">
        <v>202</v>
      </c>
      <c r="D27" s="208">
        <v>90</v>
      </c>
      <c r="E27" s="210"/>
      <c r="F27" s="211"/>
      <c r="G27" s="210"/>
      <c r="H27" s="210"/>
      <c r="I27" s="206"/>
    </row>
    <row r="28" spans="1:9" ht="19.5" customHeight="1">
      <c r="A28" s="208">
        <v>25</v>
      </c>
      <c r="B28" s="209" t="s">
        <v>226</v>
      </c>
      <c r="C28" s="208" t="s">
        <v>202</v>
      </c>
      <c r="D28" s="208">
        <v>10</v>
      </c>
      <c r="E28" s="210"/>
      <c r="F28" s="211"/>
      <c r="G28" s="210"/>
      <c r="H28" s="210"/>
      <c r="I28" s="206"/>
    </row>
    <row r="29" spans="1:9" ht="31.5" customHeight="1">
      <c r="A29" s="208">
        <v>26</v>
      </c>
      <c r="B29" s="209" t="s">
        <v>227</v>
      </c>
      <c r="C29" s="208" t="s">
        <v>202</v>
      </c>
      <c r="D29" s="208">
        <v>10</v>
      </c>
      <c r="E29" s="210"/>
      <c r="F29" s="211"/>
      <c r="G29" s="210"/>
      <c r="H29" s="210"/>
      <c r="I29" s="206"/>
    </row>
    <row r="30" spans="1:9" ht="25.5" customHeight="1">
      <c r="A30" s="208">
        <v>27</v>
      </c>
      <c r="B30" s="209" t="s">
        <v>228</v>
      </c>
      <c r="C30" s="208" t="s">
        <v>202</v>
      </c>
      <c r="D30" s="208">
        <v>1</v>
      </c>
      <c r="E30" s="210"/>
      <c r="F30" s="211"/>
      <c r="G30" s="210"/>
      <c r="H30" s="210"/>
      <c r="I30" s="206"/>
    </row>
    <row r="31" spans="1:9" ht="36.75" customHeight="1">
      <c r="A31" s="208">
        <v>28</v>
      </c>
      <c r="B31" s="207" t="s">
        <v>229</v>
      </c>
      <c r="C31" s="208"/>
      <c r="D31" s="208"/>
      <c r="E31" s="210"/>
      <c r="F31" s="211"/>
      <c r="G31" s="210"/>
      <c r="H31" s="210"/>
      <c r="I31" s="206"/>
    </row>
    <row r="32" spans="1:9" ht="50.25" customHeight="1">
      <c r="A32" s="208">
        <v>29</v>
      </c>
      <c r="B32" s="209" t="s">
        <v>230</v>
      </c>
      <c r="C32" s="208" t="s">
        <v>202</v>
      </c>
      <c r="D32" s="213">
        <v>20</v>
      </c>
      <c r="E32" s="214"/>
      <c r="F32" s="211"/>
      <c r="G32" s="210"/>
      <c r="H32" s="210"/>
      <c r="I32" s="206"/>
    </row>
    <row r="33" spans="1:9" ht="43.5" customHeight="1">
      <c r="A33" s="208"/>
      <c r="B33" s="209" t="s">
        <v>231</v>
      </c>
      <c r="C33" s="208" t="s">
        <v>202</v>
      </c>
      <c r="D33" s="213">
        <v>20</v>
      </c>
      <c r="E33" s="214"/>
      <c r="F33" s="211"/>
      <c r="G33" s="210"/>
      <c r="H33" s="210"/>
      <c r="I33" s="206"/>
    </row>
    <row r="34" spans="1:9" ht="53.25" customHeight="1">
      <c r="A34" s="208"/>
      <c r="B34" s="209" t="s">
        <v>232</v>
      </c>
      <c r="C34" s="208" t="s">
        <v>202</v>
      </c>
      <c r="D34" s="213">
        <v>20</v>
      </c>
      <c r="E34" s="214"/>
      <c r="F34" s="211"/>
      <c r="G34" s="210"/>
      <c r="H34" s="210"/>
      <c r="I34" s="206"/>
    </row>
    <row r="35" spans="1:9" ht="39.75" customHeight="1">
      <c r="A35" s="208">
        <v>30</v>
      </c>
      <c r="B35" s="209" t="s">
        <v>233</v>
      </c>
      <c r="C35" s="208" t="s">
        <v>202</v>
      </c>
      <c r="D35" s="208">
        <v>60</v>
      </c>
      <c r="E35" s="210"/>
      <c r="F35" s="211"/>
      <c r="G35" s="210"/>
      <c r="H35" s="210"/>
      <c r="I35" s="206"/>
    </row>
    <row r="36" spans="1:9" ht="24" customHeight="1">
      <c r="A36" s="208">
        <v>31</v>
      </c>
      <c r="B36" s="209" t="s">
        <v>234</v>
      </c>
      <c r="C36" s="208" t="s">
        <v>202</v>
      </c>
      <c r="D36" s="208">
        <v>60</v>
      </c>
      <c r="E36" s="210"/>
      <c r="F36" s="211"/>
      <c r="G36" s="210"/>
      <c r="H36" s="210"/>
      <c r="I36" s="206"/>
    </row>
    <row r="37" spans="1:9" ht="30" customHeight="1">
      <c r="A37" s="208">
        <v>32</v>
      </c>
      <c r="B37" s="207" t="s">
        <v>235</v>
      </c>
      <c r="C37" s="208"/>
      <c r="D37" s="208"/>
      <c r="E37" s="210"/>
      <c r="F37" s="211"/>
      <c r="G37" s="210"/>
      <c r="H37" s="210"/>
      <c r="I37" s="206"/>
    </row>
    <row r="38" spans="1:9" ht="42" customHeight="1">
      <c r="A38" s="208">
        <v>33</v>
      </c>
      <c r="B38" s="209" t="s">
        <v>236</v>
      </c>
      <c r="C38" s="208" t="s">
        <v>202</v>
      </c>
      <c r="D38" s="208">
        <v>5</v>
      </c>
      <c r="E38" s="210"/>
      <c r="F38" s="211"/>
      <c r="G38" s="210"/>
      <c r="H38" s="210"/>
      <c r="I38" s="206"/>
    </row>
    <row r="39" spans="1:9" ht="30" customHeight="1">
      <c r="A39" s="208">
        <v>34</v>
      </c>
      <c r="B39" s="209" t="s">
        <v>237</v>
      </c>
      <c r="C39" s="208" t="s">
        <v>202</v>
      </c>
      <c r="D39" s="208">
        <v>5</v>
      </c>
      <c r="E39" s="210"/>
      <c r="F39" s="211"/>
      <c r="G39" s="210"/>
      <c r="H39" s="210"/>
      <c r="I39" s="206"/>
    </row>
    <row r="40" spans="1:9" ht="18.75" customHeight="1">
      <c r="A40" s="208">
        <v>35</v>
      </c>
      <c r="B40" s="209" t="s">
        <v>234</v>
      </c>
      <c r="C40" s="208" t="s">
        <v>202</v>
      </c>
      <c r="D40" s="208">
        <v>5</v>
      </c>
      <c r="E40" s="210"/>
      <c r="F40" s="211"/>
      <c r="G40" s="210"/>
      <c r="H40" s="210"/>
      <c r="I40" s="206"/>
    </row>
    <row r="41" spans="1:9" ht="42" customHeight="1">
      <c r="A41" s="208">
        <v>36</v>
      </c>
      <c r="B41" s="209" t="s">
        <v>238</v>
      </c>
      <c r="C41" s="208" t="s">
        <v>202</v>
      </c>
      <c r="D41" s="208">
        <v>5</v>
      </c>
      <c r="E41" s="210"/>
      <c r="F41" s="211"/>
      <c r="G41" s="210"/>
      <c r="H41" s="210"/>
      <c r="I41" s="206"/>
    </row>
    <row r="42" spans="1:9">
      <c r="A42" s="215"/>
      <c r="B42" s="215" t="s">
        <v>22</v>
      </c>
      <c r="C42" s="215"/>
      <c r="D42" s="215"/>
      <c r="E42" s="216"/>
      <c r="F42" s="208"/>
      <c r="G42" s="217"/>
      <c r="H42" s="217"/>
      <c r="I42" s="6"/>
    </row>
    <row r="43" spans="1:9">
      <c r="A43" s="136"/>
      <c r="B43" s="136"/>
      <c r="C43" s="136"/>
      <c r="D43" s="136"/>
      <c r="E43" s="6"/>
      <c r="F43" s="136"/>
      <c r="G43" s="498"/>
      <c r="H43" s="498"/>
      <c r="I43" s="6"/>
    </row>
    <row r="44" spans="1:9">
      <c r="A44" s="5"/>
      <c r="B44" s="5"/>
      <c r="C44" s="5"/>
      <c r="D44" s="5"/>
      <c r="F44" s="5"/>
    </row>
    <row r="45" spans="1:9">
      <c r="A45" s="5"/>
      <c r="B45" s="5"/>
      <c r="C45" s="5"/>
      <c r="D45" s="5"/>
      <c r="F45" s="5"/>
    </row>
    <row r="46" spans="1:9">
      <c r="A46" s="5"/>
      <c r="B46" s="5"/>
      <c r="C46" s="5"/>
      <c r="D46" s="5"/>
      <c r="F46" s="5"/>
    </row>
    <row r="47" spans="1:9">
      <c r="A47" s="5"/>
      <c r="B47" s="5"/>
      <c r="C47" s="5"/>
      <c r="D47" s="5"/>
      <c r="F47" s="5"/>
    </row>
    <row r="48" spans="1:9" ht="50.25" customHeight="1">
      <c r="A48" s="5"/>
      <c r="B48" s="499" t="s">
        <v>239</v>
      </c>
      <c r="C48" s="499"/>
      <c r="D48" s="499"/>
      <c r="E48" s="499"/>
      <c r="F48" s="499"/>
    </row>
    <row r="49" spans="1:6" ht="39" customHeight="1">
      <c r="A49" s="5"/>
      <c r="B49" s="499" t="s">
        <v>240</v>
      </c>
      <c r="C49" s="499"/>
      <c r="D49" s="499"/>
      <c r="E49" s="499"/>
      <c r="F49" s="499"/>
    </row>
    <row r="50" spans="1:6" ht="67.5" customHeight="1">
      <c r="B50" s="499" t="s">
        <v>241</v>
      </c>
      <c r="C50" s="499"/>
      <c r="D50" s="499"/>
      <c r="E50" s="499"/>
      <c r="F50" s="499"/>
    </row>
  </sheetData>
  <mergeCells count="5">
    <mergeCell ref="G43:H43"/>
    <mergeCell ref="B48:F48"/>
    <mergeCell ref="B49:F49"/>
    <mergeCell ref="B50:F50"/>
    <mergeCell ref="B2:F2"/>
  </mergeCells>
  <pageMargins left="0.7" right="0.7" top="0.75" bottom="0.75" header="0.3" footer="0.3"/>
  <pageSetup paperSize="9" orientation="landscape" horizontalDpi="4294967294" verticalDpi="4294967294" r:id="rId1"/>
  <legacyDrawing r:id="rId2"/>
</worksheet>
</file>

<file path=xl/worksheets/sheet6.xml><?xml version="1.0" encoding="utf-8"?>
<worksheet xmlns="http://schemas.openxmlformats.org/spreadsheetml/2006/main" xmlns:r="http://schemas.openxmlformats.org/officeDocument/2006/relationships">
  <dimension ref="A1:I101"/>
  <sheetViews>
    <sheetView topLeftCell="A88" workbookViewId="0">
      <selection activeCell="A3" sqref="A3:H3"/>
    </sheetView>
  </sheetViews>
  <sheetFormatPr defaultRowHeight="15"/>
  <cols>
    <col min="1" max="1" width="6.42578125" customWidth="1"/>
    <col min="2" max="2" width="13.140625" customWidth="1"/>
    <col min="5" max="5" width="18" customWidth="1"/>
    <col min="6" max="6" width="12.5703125" customWidth="1"/>
    <col min="7" max="8" width="18.7109375" customWidth="1"/>
    <col min="9" max="9" width="21.42578125" customWidth="1"/>
  </cols>
  <sheetData>
    <row r="1" spans="1:9">
      <c r="A1" s="6"/>
      <c r="B1" s="6"/>
      <c r="C1" s="6"/>
      <c r="D1" s="6"/>
      <c r="E1" s="6"/>
      <c r="F1" s="6"/>
      <c r="G1" s="6"/>
      <c r="H1" s="6"/>
      <c r="I1" s="6"/>
    </row>
    <row r="2" spans="1:9">
      <c r="A2" s="6"/>
      <c r="B2" s="6"/>
      <c r="C2" s="6"/>
      <c r="D2" s="6"/>
      <c r="E2" s="6"/>
      <c r="F2" s="6"/>
      <c r="G2" s="6"/>
      <c r="H2" s="6"/>
      <c r="I2" s="6"/>
    </row>
    <row r="3" spans="1:9">
      <c r="A3" s="502" t="s">
        <v>242</v>
      </c>
      <c r="B3" s="502"/>
      <c r="C3" s="502"/>
      <c r="D3" s="502"/>
      <c r="E3" s="502"/>
      <c r="F3" s="502"/>
      <c r="G3" s="502"/>
      <c r="H3" s="502"/>
      <c r="I3" s="218"/>
    </row>
    <row r="4" spans="1:9">
      <c r="A4" s="218"/>
      <c r="B4" s="218"/>
      <c r="C4" s="218"/>
      <c r="D4" s="218"/>
      <c r="E4" s="218"/>
      <c r="F4" s="218"/>
      <c r="G4" s="218"/>
      <c r="H4" s="218"/>
      <c r="I4" s="218"/>
    </row>
    <row r="5" spans="1:9">
      <c r="A5" s="503" t="s">
        <v>2</v>
      </c>
      <c r="B5" s="504" t="s">
        <v>243</v>
      </c>
      <c r="C5" s="504"/>
      <c r="D5" s="504"/>
      <c r="E5" s="504"/>
      <c r="F5" s="504"/>
      <c r="G5" s="504"/>
      <c r="H5" s="504"/>
      <c r="I5" s="504"/>
    </row>
    <row r="6" spans="1:9">
      <c r="A6" s="503"/>
      <c r="B6" s="505" t="s">
        <v>244</v>
      </c>
      <c r="C6" s="505"/>
      <c r="D6" s="505"/>
      <c r="E6" s="505"/>
      <c r="F6" s="505"/>
      <c r="G6" s="505"/>
      <c r="H6" s="505"/>
      <c r="I6" s="505"/>
    </row>
    <row r="7" spans="1:9">
      <c r="A7" s="503" t="s">
        <v>245</v>
      </c>
      <c r="B7" s="504" t="s">
        <v>246</v>
      </c>
      <c r="C7" s="504"/>
      <c r="D7" s="504"/>
      <c r="E7" s="504"/>
      <c r="F7" s="504"/>
      <c r="G7" s="504"/>
      <c r="H7" s="504"/>
      <c r="I7" s="504"/>
    </row>
    <row r="8" spans="1:9" ht="45.75" customHeight="1">
      <c r="A8" s="503"/>
      <c r="B8" s="506" t="s">
        <v>247</v>
      </c>
      <c r="C8" s="506"/>
      <c r="D8" s="506"/>
      <c r="E8" s="506"/>
      <c r="F8" s="506"/>
      <c r="G8" s="506"/>
      <c r="H8" s="506"/>
      <c r="I8" s="506"/>
    </row>
    <row r="9" spans="1:9" ht="45.75" customHeight="1">
      <c r="A9" s="503"/>
      <c r="B9" s="506" t="s">
        <v>248</v>
      </c>
      <c r="C9" s="506"/>
      <c r="D9" s="506"/>
      <c r="E9" s="506"/>
      <c r="F9" s="506"/>
      <c r="G9" s="506"/>
      <c r="H9" s="506"/>
      <c r="I9" s="506"/>
    </row>
    <row r="10" spans="1:9" ht="36" customHeight="1">
      <c r="A10" s="503"/>
      <c r="B10" s="507" t="s">
        <v>249</v>
      </c>
      <c r="C10" s="507"/>
      <c r="D10" s="507"/>
      <c r="E10" s="507"/>
      <c r="F10" s="507"/>
      <c r="G10" s="507"/>
      <c r="H10" s="507"/>
      <c r="I10" s="507"/>
    </row>
    <row r="11" spans="1:9" ht="25.5" customHeight="1">
      <c r="A11" s="503"/>
      <c r="B11" s="506" t="s">
        <v>250</v>
      </c>
      <c r="C11" s="506"/>
      <c r="D11" s="506"/>
      <c r="E11" s="506"/>
      <c r="F11" s="506"/>
      <c r="G11" s="506"/>
      <c r="H11" s="506"/>
      <c r="I11" s="506"/>
    </row>
    <row r="12" spans="1:9" ht="20.25" customHeight="1">
      <c r="A12" s="503"/>
      <c r="B12" s="505" t="s">
        <v>320</v>
      </c>
      <c r="C12" s="505"/>
      <c r="D12" s="505"/>
      <c r="E12" s="505"/>
      <c r="F12" s="505"/>
      <c r="G12" s="505"/>
      <c r="H12" s="505"/>
      <c r="I12" s="505"/>
    </row>
    <row r="13" spans="1:9">
      <c r="A13" s="509"/>
      <c r="B13" s="503" t="s">
        <v>251</v>
      </c>
      <c r="C13" s="510" t="s">
        <v>252</v>
      </c>
      <c r="D13" s="503" t="s">
        <v>253</v>
      </c>
      <c r="E13" s="503" t="s">
        <v>198</v>
      </c>
      <c r="F13" s="510" t="s">
        <v>254</v>
      </c>
      <c r="G13" s="510" t="s">
        <v>7</v>
      </c>
      <c r="H13" s="503" t="s">
        <v>8</v>
      </c>
      <c r="I13" s="503" t="s">
        <v>255</v>
      </c>
    </row>
    <row r="14" spans="1:9">
      <c r="A14" s="509"/>
      <c r="B14" s="503"/>
      <c r="C14" s="510"/>
      <c r="D14" s="503"/>
      <c r="E14" s="503"/>
      <c r="F14" s="510"/>
      <c r="G14" s="510"/>
      <c r="H14" s="503"/>
      <c r="I14" s="503"/>
    </row>
    <row r="15" spans="1:9">
      <c r="A15" s="219" t="s">
        <v>256</v>
      </c>
      <c r="B15" s="220" t="s">
        <v>257</v>
      </c>
      <c r="C15" s="221" t="s">
        <v>202</v>
      </c>
      <c r="D15" s="222">
        <v>90</v>
      </c>
      <c r="E15" s="223"/>
      <c r="F15" s="224"/>
      <c r="G15" s="223"/>
      <c r="H15" s="225"/>
      <c r="I15" s="226"/>
    </row>
    <row r="16" spans="1:9">
      <c r="A16" s="227" t="s">
        <v>258</v>
      </c>
      <c r="B16" s="228" t="s">
        <v>259</v>
      </c>
      <c r="C16" s="229" t="s">
        <v>202</v>
      </c>
      <c r="D16" s="230">
        <v>90</v>
      </c>
      <c r="E16" s="231"/>
      <c r="F16" s="224"/>
      <c r="G16" s="223"/>
      <c r="H16" s="225"/>
      <c r="I16" s="232"/>
    </row>
    <row r="17" spans="1:9" ht="22.5">
      <c r="A17" s="227" t="s">
        <v>260</v>
      </c>
      <c r="B17" s="228" t="s">
        <v>261</v>
      </c>
      <c r="C17" s="229" t="s">
        <v>202</v>
      </c>
      <c r="D17" s="230">
        <v>90</v>
      </c>
      <c r="E17" s="231"/>
      <c r="F17" s="224"/>
      <c r="G17" s="223"/>
      <c r="H17" s="225"/>
      <c r="I17" s="232"/>
    </row>
    <row r="18" spans="1:9" ht="22.5">
      <c r="A18" s="227" t="s">
        <v>262</v>
      </c>
      <c r="B18" s="228" t="s">
        <v>263</v>
      </c>
      <c r="C18" s="229" t="s">
        <v>202</v>
      </c>
      <c r="D18" s="230">
        <v>90</v>
      </c>
      <c r="E18" s="223"/>
      <c r="F18" s="224"/>
      <c r="G18" s="223"/>
      <c r="H18" s="225"/>
      <c r="I18" s="232"/>
    </row>
    <row r="19" spans="1:9" ht="22.5">
      <c r="A19" s="227" t="s">
        <v>264</v>
      </c>
      <c r="B19" s="228" t="s">
        <v>265</v>
      </c>
      <c r="C19" s="229" t="s">
        <v>202</v>
      </c>
      <c r="D19" s="230">
        <v>90</v>
      </c>
      <c r="E19" s="231"/>
      <c r="F19" s="224"/>
      <c r="G19" s="223"/>
      <c r="H19" s="225"/>
      <c r="I19" s="232"/>
    </row>
    <row r="20" spans="1:9">
      <c r="A20" s="227" t="s">
        <v>266</v>
      </c>
      <c r="B20" s="228" t="s">
        <v>267</v>
      </c>
      <c r="C20" s="229" t="s">
        <v>202</v>
      </c>
      <c r="D20" s="230">
        <v>90</v>
      </c>
      <c r="E20" s="231"/>
      <c r="F20" s="224"/>
      <c r="G20" s="223"/>
      <c r="H20" s="225"/>
      <c r="I20" s="232"/>
    </row>
    <row r="21" spans="1:9" ht="22.5">
      <c r="A21" s="222"/>
      <c r="B21" s="220" t="s">
        <v>268</v>
      </c>
      <c r="C21" s="233"/>
      <c r="D21" s="226"/>
      <c r="E21" s="223"/>
      <c r="F21" s="234"/>
      <c r="G21" s="235"/>
      <c r="H21" s="236"/>
      <c r="I21" s="232"/>
    </row>
    <row r="22" spans="1:9">
      <c r="A22" s="508" t="s">
        <v>321</v>
      </c>
      <c r="B22" s="504" t="s">
        <v>322</v>
      </c>
      <c r="C22" s="504"/>
      <c r="D22" s="504"/>
      <c r="E22" s="504"/>
      <c r="F22" s="504"/>
      <c r="G22" s="504"/>
      <c r="H22" s="504"/>
      <c r="I22" s="504"/>
    </row>
    <row r="23" spans="1:9" ht="48" customHeight="1">
      <c r="A23" s="508"/>
      <c r="B23" s="506" t="s">
        <v>269</v>
      </c>
      <c r="C23" s="506"/>
      <c r="D23" s="506"/>
      <c r="E23" s="506"/>
      <c r="F23" s="506"/>
      <c r="G23" s="506"/>
      <c r="H23" s="506"/>
      <c r="I23" s="506"/>
    </row>
    <row r="24" spans="1:9" ht="19.5" customHeight="1">
      <c r="A24" s="508"/>
      <c r="B24" s="506" t="s">
        <v>270</v>
      </c>
      <c r="C24" s="506"/>
      <c r="D24" s="506"/>
      <c r="E24" s="506"/>
      <c r="F24" s="506"/>
      <c r="G24" s="506"/>
      <c r="H24" s="506"/>
      <c r="I24" s="506"/>
    </row>
    <row r="25" spans="1:9" ht="32.25" customHeight="1">
      <c r="A25" s="508"/>
      <c r="B25" s="506" t="s">
        <v>271</v>
      </c>
      <c r="C25" s="506"/>
      <c r="D25" s="506"/>
      <c r="E25" s="506"/>
      <c r="F25" s="506"/>
      <c r="G25" s="506"/>
      <c r="H25" s="506"/>
      <c r="I25" s="506"/>
    </row>
    <row r="26" spans="1:9" ht="27" customHeight="1">
      <c r="A26" s="508"/>
      <c r="B26" s="506" t="s">
        <v>272</v>
      </c>
      <c r="C26" s="506"/>
      <c r="D26" s="506"/>
      <c r="E26" s="506"/>
      <c r="F26" s="506"/>
      <c r="G26" s="506"/>
      <c r="H26" s="506"/>
      <c r="I26" s="506"/>
    </row>
    <row r="27" spans="1:9" ht="33.75" customHeight="1">
      <c r="A27" s="508"/>
      <c r="B27" s="506" t="s">
        <v>273</v>
      </c>
      <c r="C27" s="506"/>
      <c r="D27" s="506"/>
      <c r="E27" s="506"/>
      <c r="F27" s="506"/>
      <c r="G27" s="506"/>
      <c r="H27" s="506"/>
      <c r="I27" s="506"/>
    </row>
    <row r="28" spans="1:9">
      <c r="A28" s="509"/>
      <c r="B28" s="503" t="s">
        <v>274</v>
      </c>
      <c r="C28" s="510" t="s">
        <v>252</v>
      </c>
      <c r="D28" s="503" t="s">
        <v>253</v>
      </c>
      <c r="E28" s="503" t="s">
        <v>198</v>
      </c>
      <c r="F28" s="510" t="s">
        <v>254</v>
      </c>
      <c r="G28" s="510" t="s">
        <v>7</v>
      </c>
      <c r="H28" s="503" t="s">
        <v>8</v>
      </c>
      <c r="I28" s="503" t="s">
        <v>255</v>
      </c>
    </row>
    <row r="29" spans="1:9">
      <c r="A29" s="509"/>
      <c r="B29" s="503"/>
      <c r="C29" s="510"/>
      <c r="D29" s="503"/>
      <c r="E29" s="503"/>
      <c r="F29" s="510"/>
      <c r="G29" s="510"/>
      <c r="H29" s="503"/>
      <c r="I29" s="503"/>
    </row>
    <row r="30" spans="1:9" ht="22.5">
      <c r="A30" s="227" t="s">
        <v>256</v>
      </c>
      <c r="B30" s="237" t="s">
        <v>275</v>
      </c>
      <c r="C30" s="230" t="s">
        <v>202</v>
      </c>
      <c r="D30" s="230">
        <v>60</v>
      </c>
      <c r="E30" s="234"/>
      <c r="F30" s="238"/>
      <c r="G30" s="234"/>
      <c r="H30" s="234"/>
      <c r="I30" s="239"/>
    </row>
    <row r="31" spans="1:9" ht="22.5">
      <c r="A31" s="219" t="s">
        <v>258</v>
      </c>
      <c r="B31" s="220" t="s">
        <v>265</v>
      </c>
      <c r="C31" s="221" t="s">
        <v>202</v>
      </c>
      <c r="D31" s="222">
        <v>60</v>
      </c>
      <c r="E31" s="223"/>
      <c r="F31" s="238"/>
      <c r="G31" s="234"/>
      <c r="H31" s="234"/>
      <c r="I31" s="226"/>
    </row>
    <row r="32" spans="1:9" ht="33.75">
      <c r="A32" s="227" t="s">
        <v>260</v>
      </c>
      <c r="B32" s="228" t="s">
        <v>276</v>
      </c>
      <c r="C32" s="229" t="s">
        <v>202</v>
      </c>
      <c r="D32" s="230">
        <v>60</v>
      </c>
      <c r="E32" s="231"/>
      <c r="F32" s="238"/>
      <c r="G32" s="234"/>
      <c r="H32" s="234"/>
      <c r="I32" s="232"/>
    </row>
    <row r="33" spans="1:9" ht="22.5">
      <c r="A33" s="227" t="s">
        <v>262</v>
      </c>
      <c r="B33" s="228" t="s">
        <v>277</v>
      </c>
      <c r="C33" s="229" t="s">
        <v>202</v>
      </c>
      <c r="D33" s="230">
        <v>60</v>
      </c>
      <c r="E33" s="231"/>
      <c r="F33" s="238"/>
      <c r="G33" s="234"/>
      <c r="H33" s="234"/>
      <c r="I33" s="232"/>
    </row>
    <row r="34" spans="1:9" ht="22.5">
      <c r="A34" s="227" t="s">
        <v>264</v>
      </c>
      <c r="B34" s="228" t="s">
        <v>278</v>
      </c>
      <c r="C34" s="229" t="s">
        <v>202</v>
      </c>
      <c r="D34" s="230">
        <v>60</v>
      </c>
      <c r="E34" s="231"/>
      <c r="F34" s="238"/>
      <c r="G34" s="234"/>
      <c r="H34" s="234"/>
      <c r="I34" s="232"/>
    </row>
    <row r="35" spans="1:9" ht="56.25">
      <c r="A35" s="227" t="s">
        <v>266</v>
      </c>
      <c r="B35" s="228" t="s">
        <v>279</v>
      </c>
      <c r="C35" s="229" t="s">
        <v>202</v>
      </c>
      <c r="D35" s="230">
        <v>60</v>
      </c>
      <c r="E35" s="231"/>
      <c r="F35" s="238"/>
      <c r="G35" s="234"/>
      <c r="H35" s="234"/>
      <c r="I35" s="232"/>
    </row>
    <row r="36" spans="1:9" ht="22.5">
      <c r="A36" s="222"/>
      <c r="B36" s="220" t="s">
        <v>280</v>
      </c>
      <c r="C36" s="233"/>
      <c r="D36" s="226"/>
      <c r="E36" s="240"/>
      <c r="F36" s="241"/>
      <c r="G36" s="242"/>
      <c r="H36" s="243"/>
      <c r="I36" s="232"/>
    </row>
    <row r="37" spans="1:9">
      <c r="A37" s="503" t="s">
        <v>281</v>
      </c>
      <c r="B37" s="504" t="s">
        <v>282</v>
      </c>
      <c r="C37" s="504"/>
      <c r="D37" s="504"/>
      <c r="E37" s="504"/>
      <c r="F37" s="504"/>
      <c r="G37" s="504"/>
      <c r="H37" s="504"/>
      <c r="I37" s="504"/>
    </row>
    <row r="38" spans="1:9" ht="48" customHeight="1">
      <c r="A38" s="503"/>
      <c r="B38" s="506" t="s">
        <v>283</v>
      </c>
      <c r="C38" s="506"/>
      <c r="D38" s="506"/>
      <c r="E38" s="506"/>
      <c r="F38" s="506"/>
      <c r="G38" s="506"/>
      <c r="H38" s="506"/>
      <c r="I38" s="506"/>
    </row>
    <row r="39" spans="1:9" ht="53.25" customHeight="1">
      <c r="A39" s="503"/>
      <c r="B39" s="506" t="s">
        <v>284</v>
      </c>
      <c r="C39" s="506"/>
      <c r="D39" s="506"/>
      <c r="E39" s="506"/>
      <c r="F39" s="506"/>
      <c r="G39" s="506"/>
      <c r="H39" s="506"/>
      <c r="I39" s="506"/>
    </row>
    <row r="40" spans="1:9" ht="22.5" customHeight="1">
      <c r="A40" s="503"/>
      <c r="B40" s="506" t="s">
        <v>285</v>
      </c>
      <c r="C40" s="506"/>
      <c r="D40" s="506"/>
      <c r="E40" s="506"/>
      <c r="F40" s="506"/>
      <c r="G40" s="506"/>
      <c r="H40" s="506"/>
      <c r="I40" s="506"/>
    </row>
    <row r="41" spans="1:9" ht="32.25" customHeight="1">
      <c r="A41" s="503"/>
      <c r="B41" s="511" t="s">
        <v>286</v>
      </c>
      <c r="C41" s="511"/>
      <c r="D41" s="511"/>
      <c r="E41" s="511"/>
      <c r="F41" s="511"/>
      <c r="G41" s="511"/>
      <c r="H41" s="511"/>
      <c r="I41" s="511"/>
    </row>
    <row r="42" spans="1:9">
      <c r="A42" s="509"/>
      <c r="B42" s="503" t="s">
        <v>274</v>
      </c>
      <c r="C42" s="510" t="s">
        <v>252</v>
      </c>
      <c r="D42" s="503" t="s">
        <v>287</v>
      </c>
      <c r="E42" s="503" t="s">
        <v>198</v>
      </c>
      <c r="F42" s="510" t="s">
        <v>254</v>
      </c>
      <c r="G42" s="510" t="s">
        <v>7</v>
      </c>
      <c r="H42" s="503" t="s">
        <v>8</v>
      </c>
      <c r="I42" s="503" t="s">
        <v>255</v>
      </c>
    </row>
    <row r="43" spans="1:9">
      <c r="A43" s="509"/>
      <c r="B43" s="503"/>
      <c r="C43" s="510"/>
      <c r="D43" s="503"/>
      <c r="E43" s="503"/>
      <c r="F43" s="510"/>
      <c r="G43" s="510"/>
      <c r="H43" s="503"/>
      <c r="I43" s="503"/>
    </row>
    <row r="44" spans="1:9" ht="22.5">
      <c r="A44" s="227" t="s">
        <v>256</v>
      </c>
      <c r="B44" s="237" t="s">
        <v>275</v>
      </c>
      <c r="C44" s="230" t="s">
        <v>202</v>
      </c>
      <c r="D44" s="230">
        <v>70</v>
      </c>
      <c r="E44" s="234"/>
      <c r="F44" s="238"/>
      <c r="G44" s="234"/>
      <c r="H44" s="234"/>
      <c r="I44" s="239"/>
    </row>
    <row r="45" spans="1:9" ht="22.5">
      <c r="A45" s="219" t="s">
        <v>258</v>
      </c>
      <c r="B45" s="220" t="s">
        <v>288</v>
      </c>
      <c r="C45" s="221" t="s">
        <v>202</v>
      </c>
      <c r="D45" s="222">
        <v>70</v>
      </c>
      <c r="E45" s="223"/>
      <c r="F45" s="238"/>
      <c r="G45" s="234"/>
      <c r="H45" s="234"/>
      <c r="I45" s="226"/>
    </row>
    <row r="46" spans="1:9" ht="22.5">
      <c r="A46" s="227" t="s">
        <v>260</v>
      </c>
      <c r="B46" s="228" t="s">
        <v>265</v>
      </c>
      <c r="C46" s="229" t="s">
        <v>202</v>
      </c>
      <c r="D46" s="230">
        <v>70</v>
      </c>
      <c r="E46" s="231"/>
      <c r="F46" s="238"/>
      <c r="G46" s="234"/>
      <c r="H46" s="234"/>
      <c r="I46" s="232"/>
    </row>
    <row r="47" spans="1:9" ht="56.25">
      <c r="A47" s="227" t="s">
        <v>262</v>
      </c>
      <c r="B47" s="228" t="s">
        <v>279</v>
      </c>
      <c r="C47" s="229" t="s">
        <v>202</v>
      </c>
      <c r="D47" s="230">
        <v>70</v>
      </c>
      <c r="E47" s="231"/>
      <c r="F47" s="238"/>
      <c r="G47" s="234"/>
      <c r="H47" s="234"/>
      <c r="I47" s="232"/>
    </row>
    <row r="48" spans="1:9" ht="22.5">
      <c r="A48" s="222"/>
      <c r="B48" s="220" t="s">
        <v>268</v>
      </c>
      <c r="C48" s="233"/>
      <c r="D48" s="226"/>
      <c r="E48" s="240"/>
      <c r="F48" s="241"/>
      <c r="G48" s="243"/>
      <c r="H48" s="243"/>
      <c r="I48" s="232"/>
    </row>
    <row r="49" spans="1:9">
      <c r="A49" s="512" t="s">
        <v>148</v>
      </c>
      <c r="B49" s="504" t="s">
        <v>289</v>
      </c>
      <c r="C49" s="504"/>
      <c r="D49" s="504"/>
      <c r="E49" s="504"/>
      <c r="F49" s="504"/>
      <c r="G49" s="504"/>
      <c r="H49" s="504"/>
      <c r="I49" s="504"/>
    </row>
    <row r="50" spans="1:9">
      <c r="A50" s="512"/>
      <c r="B50" s="513" t="s">
        <v>290</v>
      </c>
      <c r="C50" s="513"/>
      <c r="D50" s="513"/>
      <c r="E50" s="513"/>
      <c r="F50" s="513"/>
      <c r="G50" s="513"/>
      <c r="H50" s="513"/>
      <c r="I50" s="513"/>
    </row>
    <row r="51" spans="1:9" ht="35.25" customHeight="1">
      <c r="A51" s="512"/>
      <c r="B51" s="506" t="s">
        <v>291</v>
      </c>
      <c r="C51" s="506"/>
      <c r="D51" s="506"/>
      <c r="E51" s="506"/>
      <c r="F51" s="506"/>
      <c r="G51" s="506"/>
      <c r="H51" s="506"/>
      <c r="I51" s="506"/>
    </row>
    <row r="52" spans="1:9" ht="31.5" customHeight="1">
      <c r="A52" s="512"/>
      <c r="B52" s="506" t="s">
        <v>292</v>
      </c>
      <c r="C52" s="506"/>
      <c r="D52" s="506"/>
      <c r="E52" s="506"/>
      <c r="F52" s="506"/>
      <c r="G52" s="506"/>
      <c r="H52" s="506"/>
      <c r="I52" s="506"/>
    </row>
    <row r="53" spans="1:9" ht="35.25" customHeight="1">
      <c r="A53" s="512"/>
      <c r="B53" s="506" t="s">
        <v>293</v>
      </c>
      <c r="C53" s="506"/>
      <c r="D53" s="506"/>
      <c r="E53" s="506"/>
      <c r="F53" s="506"/>
      <c r="G53" s="506"/>
      <c r="H53" s="506"/>
      <c r="I53" s="506"/>
    </row>
    <row r="54" spans="1:9">
      <c r="A54" s="512"/>
      <c r="B54" s="506" t="s">
        <v>294</v>
      </c>
      <c r="C54" s="506"/>
      <c r="D54" s="506"/>
      <c r="E54" s="506"/>
      <c r="F54" s="506"/>
      <c r="G54" s="506"/>
      <c r="H54" s="506"/>
      <c r="I54" s="506"/>
    </row>
    <row r="55" spans="1:9">
      <c r="A55" s="512"/>
      <c r="B55" s="506" t="s">
        <v>272</v>
      </c>
      <c r="C55" s="506"/>
      <c r="D55" s="506"/>
      <c r="E55" s="506"/>
      <c r="F55" s="506"/>
      <c r="G55" s="506"/>
      <c r="H55" s="506"/>
      <c r="I55" s="506"/>
    </row>
    <row r="56" spans="1:9">
      <c r="A56" s="512"/>
      <c r="B56" s="506" t="s">
        <v>295</v>
      </c>
      <c r="C56" s="506"/>
      <c r="D56" s="506"/>
      <c r="E56" s="506"/>
      <c r="F56" s="506"/>
      <c r="G56" s="506"/>
      <c r="H56" s="506"/>
      <c r="I56" s="506"/>
    </row>
    <row r="57" spans="1:9">
      <c r="A57" s="512"/>
      <c r="B57" s="506" t="s">
        <v>278</v>
      </c>
      <c r="C57" s="506"/>
      <c r="D57" s="506"/>
      <c r="E57" s="506"/>
      <c r="F57" s="506"/>
      <c r="G57" s="506"/>
      <c r="H57" s="506"/>
      <c r="I57" s="506"/>
    </row>
    <row r="58" spans="1:9">
      <c r="A58" s="512"/>
      <c r="B58" s="511" t="s">
        <v>296</v>
      </c>
      <c r="C58" s="511"/>
      <c r="D58" s="511"/>
      <c r="E58" s="511"/>
      <c r="F58" s="511"/>
      <c r="G58" s="511"/>
      <c r="H58" s="511"/>
      <c r="I58" s="511"/>
    </row>
    <row r="59" spans="1:9">
      <c r="A59" s="509"/>
      <c r="B59" s="503" t="s">
        <v>297</v>
      </c>
      <c r="C59" s="510" t="s">
        <v>252</v>
      </c>
      <c r="D59" s="503" t="s">
        <v>253</v>
      </c>
      <c r="E59" s="503" t="s">
        <v>198</v>
      </c>
      <c r="F59" s="510" t="s">
        <v>254</v>
      </c>
      <c r="G59" s="510" t="s">
        <v>7</v>
      </c>
      <c r="H59" s="503" t="s">
        <v>8</v>
      </c>
      <c r="I59" s="503" t="s">
        <v>255</v>
      </c>
    </row>
    <row r="60" spans="1:9">
      <c r="A60" s="509"/>
      <c r="B60" s="503"/>
      <c r="C60" s="510"/>
      <c r="D60" s="503"/>
      <c r="E60" s="503"/>
      <c r="F60" s="510"/>
      <c r="G60" s="510"/>
      <c r="H60" s="503"/>
      <c r="I60" s="503"/>
    </row>
    <row r="61" spans="1:9" ht="22.5">
      <c r="A61" s="219" t="s">
        <v>256</v>
      </c>
      <c r="B61" s="220" t="s">
        <v>298</v>
      </c>
      <c r="C61" s="221" t="s">
        <v>202</v>
      </c>
      <c r="D61" s="230">
        <v>40</v>
      </c>
      <c r="E61" s="244"/>
      <c r="F61" s="238"/>
      <c r="G61" s="234"/>
      <c r="H61" s="234"/>
      <c r="I61" s="226"/>
    </row>
    <row r="62" spans="1:9" ht="22.5">
      <c r="A62" s="227" t="s">
        <v>258</v>
      </c>
      <c r="B62" s="228" t="s">
        <v>299</v>
      </c>
      <c r="C62" s="229" t="s">
        <v>202</v>
      </c>
      <c r="D62" s="230">
        <v>40</v>
      </c>
      <c r="E62" s="234"/>
      <c r="F62" s="238"/>
      <c r="G62" s="234"/>
      <c r="H62" s="234"/>
      <c r="I62" s="232"/>
    </row>
    <row r="63" spans="1:9">
      <c r="A63" s="227" t="s">
        <v>260</v>
      </c>
      <c r="B63" s="228" t="s">
        <v>300</v>
      </c>
      <c r="C63" s="229" t="s">
        <v>202</v>
      </c>
      <c r="D63" s="230">
        <v>40</v>
      </c>
      <c r="E63" s="234"/>
      <c r="F63" s="238"/>
      <c r="G63" s="234"/>
      <c r="H63" s="234"/>
      <c r="I63" s="232"/>
    </row>
    <row r="64" spans="1:9">
      <c r="A64" s="227" t="s">
        <v>262</v>
      </c>
      <c r="B64" s="228" t="s">
        <v>301</v>
      </c>
      <c r="C64" s="229" t="s">
        <v>202</v>
      </c>
      <c r="D64" s="230">
        <v>40</v>
      </c>
      <c r="E64" s="234"/>
      <c r="F64" s="238"/>
      <c r="G64" s="234"/>
      <c r="H64" s="234"/>
      <c r="I64" s="232"/>
    </row>
    <row r="65" spans="1:9" ht="22.5">
      <c r="A65" s="227" t="s">
        <v>264</v>
      </c>
      <c r="B65" s="228" t="s">
        <v>277</v>
      </c>
      <c r="C65" s="229" t="s">
        <v>202</v>
      </c>
      <c r="D65" s="230">
        <v>40</v>
      </c>
      <c r="E65" s="234"/>
      <c r="F65" s="238"/>
      <c r="G65" s="234"/>
      <c r="H65" s="234"/>
      <c r="I65" s="232"/>
    </row>
    <row r="66" spans="1:9" ht="22.5">
      <c r="A66" s="227" t="s">
        <v>266</v>
      </c>
      <c r="B66" s="228" t="s">
        <v>278</v>
      </c>
      <c r="C66" s="229" t="s">
        <v>202</v>
      </c>
      <c r="D66" s="230">
        <v>40</v>
      </c>
      <c r="E66" s="234"/>
      <c r="F66" s="238"/>
      <c r="G66" s="234"/>
      <c r="H66" s="234"/>
      <c r="I66" s="232"/>
    </row>
    <row r="67" spans="1:9" ht="22.5">
      <c r="A67" s="227" t="s">
        <v>302</v>
      </c>
      <c r="B67" s="228" t="s">
        <v>303</v>
      </c>
      <c r="C67" s="229" t="s">
        <v>202</v>
      </c>
      <c r="D67" s="230">
        <v>40</v>
      </c>
      <c r="E67" s="234"/>
      <c r="F67" s="238"/>
      <c r="G67" s="234"/>
      <c r="H67" s="234"/>
      <c r="I67" s="232"/>
    </row>
    <row r="68" spans="1:9">
      <c r="A68" s="222"/>
      <c r="B68" s="220" t="s">
        <v>304</v>
      </c>
      <c r="C68" s="233"/>
      <c r="D68" s="245"/>
      <c r="E68" s="245"/>
      <c r="F68" s="245"/>
      <c r="G68" s="236"/>
      <c r="H68" s="246"/>
      <c r="I68" s="232"/>
    </row>
    <row r="69" spans="1:9">
      <c r="A69" s="512" t="s">
        <v>150</v>
      </c>
      <c r="B69" s="504" t="s">
        <v>305</v>
      </c>
      <c r="C69" s="504"/>
      <c r="D69" s="504"/>
      <c r="E69" s="504"/>
      <c r="F69" s="504"/>
      <c r="G69" s="504"/>
      <c r="H69" s="504"/>
      <c r="I69" s="504"/>
    </row>
    <row r="70" spans="1:9">
      <c r="A70" s="512"/>
      <c r="B70" s="513" t="s">
        <v>290</v>
      </c>
      <c r="C70" s="513"/>
      <c r="D70" s="513"/>
      <c r="E70" s="513"/>
      <c r="F70" s="513"/>
      <c r="G70" s="513"/>
      <c r="H70" s="513"/>
      <c r="I70" s="513"/>
    </row>
    <row r="71" spans="1:9" ht="43.5" customHeight="1">
      <c r="A71" s="512"/>
      <c r="B71" s="506" t="s">
        <v>306</v>
      </c>
      <c r="C71" s="506"/>
      <c r="D71" s="506"/>
      <c r="E71" s="506"/>
      <c r="F71" s="506"/>
      <c r="G71" s="506"/>
      <c r="H71" s="506"/>
      <c r="I71" s="506"/>
    </row>
    <row r="72" spans="1:9" ht="33" customHeight="1">
      <c r="A72" s="512"/>
      <c r="B72" s="506" t="s">
        <v>307</v>
      </c>
      <c r="C72" s="506"/>
      <c r="D72" s="506"/>
      <c r="E72" s="506"/>
      <c r="F72" s="506"/>
      <c r="G72" s="506"/>
      <c r="H72" s="506"/>
      <c r="I72" s="506"/>
    </row>
    <row r="73" spans="1:9" ht="38.25" customHeight="1">
      <c r="A73" s="512"/>
      <c r="B73" s="506" t="s">
        <v>308</v>
      </c>
      <c r="C73" s="506"/>
      <c r="D73" s="506"/>
      <c r="E73" s="506"/>
      <c r="F73" s="506"/>
      <c r="G73" s="506"/>
      <c r="H73" s="506"/>
      <c r="I73" s="506"/>
    </row>
    <row r="74" spans="1:9">
      <c r="A74" s="512"/>
      <c r="B74" s="511" t="s">
        <v>309</v>
      </c>
      <c r="C74" s="511"/>
      <c r="D74" s="511"/>
      <c r="E74" s="511"/>
      <c r="F74" s="511"/>
      <c r="G74" s="511"/>
      <c r="H74" s="511"/>
      <c r="I74" s="511"/>
    </row>
    <row r="75" spans="1:9">
      <c r="A75" s="509"/>
      <c r="B75" s="503" t="s">
        <v>297</v>
      </c>
      <c r="C75" s="510" t="s">
        <v>252</v>
      </c>
      <c r="D75" s="503" t="s">
        <v>253</v>
      </c>
      <c r="E75" s="503" t="s">
        <v>198</v>
      </c>
      <c r="F75" s="510" t="s">
        <v>254</v>
      </c>
      <c r="G75" s="510" t="s">
        <v>7</v>
      </c>
      <c r="H75" s="503" t="s">
        <v>8</v>
      </c>
      <c r="I75" s="503" t="s">
        <v>255</v>
      </c>
    </row>
    <row r="76" spans="1:9">
      <c r="A76" s="509"/>
      <c r="B76" s="503"/>
      <c r="C76" s="510"/>
      <c r="D76" s="503"/>
      <c r="E76" s="503"/>
      <c r="F76" s="510"/>
      <c r="G76" s="510"/>
      <c r="H76" s="503"/>
      <c r="I76" s="503"/>
    </row>
    <row r="77" spans="1:9" ht="22.5">
      <c r="A77" s="227" t="s">
        <v>256</v>
      </c>
      <c r="B77" s="237" t="s">
        <v>298</v>
      </c>
      <c r="C77" s="230" t="s">
        <v>202</v>
      </c>
      <c r="D77" s="230">
        <v>10</v>
      </c>
      <c r="E77" s="234"/>
      <c r="F77" s="238"/>
      <c r="G77" s="234"/>
      <c r="H77" s="234"/>
      <c r="I77" s="239"/>
    </row>
    <row r="78" spans="1:9" ht="22.5">
      <c r="A78" s="219" t="s">
        <v>258</v>
      </c>
      <c r="B78" s="220" t="s">
        <v>299</v>
      </c>
      <c r="C78" s="221" t="s">
        <v>202</v>
      </c>
      <c r="D78" s="222">
        <v>10</v>
      </c>
      <c r="E78" s="223"/>
      <c r="F78" s="238"/>
      <c r="G78" s="234"/>
      <c r="H78" s="234"/>
      <c r="I78" s="226"/>
    </row>
    <row r="79" spans="1:9">
      <c r="A79" s="227" t="s">
        <v>260</v>
      </c>
      <c r="B79" s="228" t="s">
        <v>300</v>
      </c>
      <c r="C79" s="229" t="s">
        <v>202</v>
      </c>
      <c r="D79" s="230">
        <v>10</v>
      </c>
      <c r="E79" s="223"/>
      <c r="F79" s="238"/>
      <c r="G79" s="234"/>
      <c r="H79" s="234"/>
      <c r="I79" s="232"/>
    </row>
    <row r="80" spans="1:9">
      <c r="A80" s="227" t="s">
        <v>262</v>
      </c>
      <c r="B80" s="228" t="s">
        <v>301</v>
      </c>
      <c r="C80" s="229" t="s">
        <v>202</v>
      </c>
      <c r="D80" s="230">
        <v>10</v>
      </c>
      <c r="E80" s="231"/>
      <c r="F80" s="238"/>
      <c r="G80" s="234"/>
      <c r="H80" s="234"/>
      <c r="I80" s="232"/>
    </row>
    <row r="81" spans="1:9">
      <c r="A81" s="222"/>
      <c r="B81" s="228" t="s">
        <v>310</v>
      </c>
      <c r="C81" s="229"/>
      <c r="D81" s="230"/>
      <c r="E81" s="231"/>
      <c r="F81" s="238"/>
      <c r="G81" s="236"/>
      <c r="H81" s="235"/>
      <c r="I81" s="239"/>
    </row>
    <row r="82" spans="1:9">
      <c r="A82" s="503" t="s">
        <v>152</v>
      </c>
      <c r="B82" s="504" t="s">
        <v>311</v>
      </c>
      <c r="C82" s="504"/>
      <c r="D82" s="504"/>
      <c r="E82" s="504"/>
      <c r="F82" s="504"/>
      <c r="G82" s="504"/>
      <c r="H82" s="504"/>
      <c r="I82" s="504"/>
    </row>
    <row r="83" spans="1:9" ht="90.75" customHeight="1">
      <c r="A83" s="503"/>
      <c r="B83" s="506" t="s">
        <v>312</v>
      </c>
      <c r="C83" s="506"/>
      <c r="D83" s="506"/>
      <c r="E83" s="506"/>
      <c r="F83" s="506"/>
      <c r="G83" s="506"/>
      <c r="H83" s="506"/>
      <c r="I83" s="506"/>
    </row>
    <row r="84" spans="1:9" ht="51" customHeight="1">
      <c r="A84" s="503"/>
      <c r="B84" s="506" t="s">
        <v>248</v>
      </c>
      <c r="C84" s="506"/>
      <c r="D84" s="506"/>
      <c r="E84" s="506"/>
      <c r="F84" s="506"/>
      <c r="G84" s="506"/>
      <c r="H84" s="506"/>
      <c r="I84" s="506"/>
    </row>
    <row r="85" spans="1:9" ht="35.25" customHeight="1">
      <c r="A85" s="503"/>
      <c r="B85" s="506" t="s">
        <v>313</v>
      </c>
      <c r="C85" s="506"/>
      <c r="D85" s="506"/>
      <c r="E85" s="506"/>
      <c r="F85" s="506"/>
      <c r="G85" s="506"/>
      <c r="H85" s="506"/>
      <c r="I85" s="506"/>
    </row>
    <row r="86" spans="1:9" ht="23.25" customHeight="1">
      <c r="A86" s="503"/>
      <c r="B86" s="514" t="s">
        <v>314</v>
      </c>
      <c r="C86" s="514"/>
      <c r="D86" s="514"/>
      <c r="E86" s="514"/>
      <c r="F86" s="514"/>
      <c r="G86" s="514"/>
      <c r="H86" s="514"/>
      <c r="I86" s="514"/>
    </row>
    <row r="87" spans="1:9" ht="22.5" customHeight="1">
      <c r="A87" s="503"/>
      <c r="B87" s="505" t="s">
        <v>320</v>
      </c>
      <c r="C87" s="505"/>
      <c r="D87" s="505"/>
      <c r="E87" s="505"/>
      <c r="F87" s="505"/>
      <c r="G87" s="505"/>
      <c r="H87" s="505"/>
      <c r="I87" s="505"/>
    </row>
    <row r="88" spans="1:9">
      <c r="A88" s="509"/>
      <c r="B88" s="503" t="s">
        <v>251</v>
      </c>
      <c r="C88" s="510" t="s">
        <v>252</v>
      </c>
      <c r="D88" s="503" t="s">
        <v>253</v>
      </c>
      <c r="E88" s="503" t="s">
        <v>198</v>
      </c>
      <c r="F88" s="510" t="s">
        <v>254</v>
      </c>
      <c r="G88" s="510" t="s">
        <v>7</v>
      </c>
      <c r="H88" s="503" t="s">
        <v>8</v>
      </c>
      <c r="I88" s="503" t="s">
        <v>255</v>
      </c>
    </row>
    <row r="89" spans="1:9">
      <c r="A89" s="509"/>
      <c r="B89" s="503"/>
      <c r="C89" s="510"/>
      <c r="D89" s="503"/>
      <c r="E89" s="503"/>
      <c r="F89" s="510"/>
      <c r="G89" s="510"/>
      <c r="H89" s="503"/>
      <c r="I89" s="503"/>
    </row>
    <row r="90" spans="1:9" ht="56.25">
      <c r="A90" s="219" t="s">
        <v>256</v>
      </c>
      <c r="B90" s="220" t="s">
        <v>315</v>
      </c>
      <c r="C90" s="221" t="s">
        <v>202</v>
      </c>
      <c r="D90" s="222">
        <v>20</v>
      </c>
      <c r="E90" s="223"/>
      <c r="F90" s="224"/>
      <c r="G90" s="223"/>
      <c r="H90" s="225"/>
      <c r="I90" s="226"/>
    </row>
    <row r="91" spans="1:9">
      <c r="A91" s="227" t="s">
        <v>260</v>
      </c>
      <c r="B91" s="228" t="s">
        <v>259</v>
      </c>
      <c r="C91" s="229" t="s">
        <v>202</v>
      </c>
      <c r="D91" s="230">
        <v>20</v>
      </c>
      <c r="E91" s="223"/>
      <c r="F91" s="247"/>
      <c r="G91" s="223"/>
      <c r="H91" s="225"/>
      <c r="I91" s="232"/>
    </row>
    <row r="92" spans="1:9" ht="22.5">
      <c r="A92" s="227" t="s">
        <v>262</v>
      </c>
      <c r="B92" s="228" t="s">
        <v>263</v>
      </c>
      <c r="C92" s="229" t="s">
        <v>202</v>
      </c>
      <c r="D92" s="230">
        <v>20</v>
      </c>
      <c r="E92" s="223"/>
      <c r="F92" s="247"/>
      <c r="G92" s="223"/>
      <c r="H92" s="225"/>
      <c r="I92" s="232"/>
    </row>
    <row r="93" spans="1:9">
      <c r="A93" s="227" t="s">
        <v>264</v>
      </c>
      <c r="B93" s="228" t="s">
        <v>316</v>
      </c>
      <c r="C93" s="229" t="s">
        <v>202</v>
      </c>
      <c r="D93" s="230">
        <v>20</v>
      </c>
      <c r="E93" s="223"/>
      <c r="F93" s="247"/>
      <c r="G93" s="223"/>
      <c r="H93" s="225"/>
      <c r="I93" s="232"/>
    </row>
    <row r="94" spans="1:9" ht="22.5">
      <c r="A94" s="227" t="s">
        <v>266</v>
      </c>
      <c r="B94" s="228" t="s">
        <v>317</v>
      </c>
      <c r="C94" s="229" t="s">
        <v>202</v>
      </c>
      <c r="D94" s="230">
        <v>20</v>
      </c>
      <c r="E94" s="223"/>
      <c r="F94" s="247"/>
      <c r="G94" s="223"/>
      <c r="H94" s="225"/>
      <c r="I94" s="232"/>
    </row>
    <row r="95" spans="1:9">
      <c r="A95" s="248" t="s">
        <v>302</v>
      </c>
      <c r="B95" s="249" t="s">
        <v>267</v>
      </c>
      <c r="C95" s="250" t="s">
        <v>202</v>
      </c>
      <c r="D95" s="251">
        <v>20</v>
      </c>
      <c r="E95" s="252"/>
      <c r="F95" s="253"/>
      <c r="G95" s="223"/>
      <c r="H95" s="225"/>
      <c r="I95" s="254"/>
    </row>
    <row r="96" spans="1:9">
      <c r="A96" s="258"/>
      <c r="B96" s="259" t="s">
        <v>72</v>
      </c>
      <c r="C96" s="259"/>
      <c r="D96" s="239"/>
      <c r="E96" s="234"/>
      <c r="F96" s="234"/>
      <c r="G96" s="236"/>
      <c r="H96" s="236"/>
      <c r="I96" s="255"/>
    </row>
    <row r="97" spans="1:9">
      <c r="A97" s="516" t="s">
        <v>319</v>
      </c>
      <c r="B97" s="517"/>
      <c r="C97" s="517"/>
      <c r="D97" s="257"/>
      <c r="E97" s="245"/>
      <c r="F97" s="245"/>
      <c r="G97" s="235"/>
      <c r="H97" s="256"/>
      <c r="I97" s="25"/>
    </row>
    <row r="98" spans="1:9">
      <c r="A98" s="6"/>
      <c r="B98" s="6"/>
      <c r="C98" s="6"/>
      <c r="D98" s="6"/>
      <c r="E98" s="6"/>
      <c r="F98" s="8"/>
      <c r="G98" s="515"/>
      <c r="H98" s="515"/>
      <c r="I98" s="6"/>
    </row>
    <row r="99" spans="1:9">
      <c r="A99" s="6"/>
      <c r="B99" s="6"/>
      <c r="C99" s="6"/>
      <c r="D99" s="6"/>
      <c r="E99" s="6"/>
      <c r="F99" s="6"/>
      <c r="G99" s="6"/>
      <c r="H99" s="6"/>
      <c r="I99" s="6"/>
    </row>
    <row r="100" spans="1:9">
      <c r="A100" s="6"/>
      <c r="B100" s="6"/>
      <c r="C100" s="6"/>
      <c r="D100" s="6"/>
      <c r="E100" s="6"/>
      <c r="F100" s="6"/>
      <c r="G100" s="6"/>
      <c r="H100" s="6"/>
      <c r="I100" s="6"/>
    </row>
    <row r="101" spans="1:9">
      <c r="A101" s="6"/>
      <c r="B101" s="6"/>
      <c r="C101" s="6"/>
      <c r="D101" s="6"/>
      <c r="E101" s="6"/>
      <c r="F101" s="6"/>
      <c r="G101" s="6"/>
      <c r="H101" s="6"/>
      <c r="I101" s="6"/>
    </row>
  </sheetData>
  <mergeCells count="105">
    <mergeCell ref="G88:G89"/>
    <mergeCell ref="H88:H89"/>
    <mergeCell ref="I88:I89"/>
    <mergeCell ref="G98:H98"/>
    <mergeCell ref="A97:C97"/>
    <mergeCell ref="A88:A89"/>
    <mergeCell ref="B88:B89"/>
    <mergeCell ref="C88:C89"/>
    <mergeCell ref="D88:D89"/>
    <mergeCell ref="E88:E89"/>
    <mergeCell ref="F88:F89"/>
    <mergeCell ref="A82:A87"/>
    <mergeCell ref="B82:I82"/>
    <mergeCell ref="B83:I83"/>
    <mergeCell ref="B84:I84"/>
    <mergeCell ref="B85:I85"/>
    <mergeCell ref="B86:I86"/>
    <mergeCell ref="B87:I87"/>
    <mergeCell ref="A75:A76"/>
    <mergeCell ref="B75:B76"/>
    <mergeCell ref="C75:C76"/>
    <mergeCell ref="D75:D76"/>
    <mergeCell ref="E75:E76"/>
    <mergeCell ref="F75:F76"/>
    <mergeCell ref="A69:A74"/>
    <mergeCell ref="B69:I69"/>
    <mergeCell ref="B70:I70"/>
    <mergeCell ref="B71:I71"/>
    <mergeCell ref="B72:I72"/>
    <mergeCell ref="B73:I73"/>
    <mergeCell ref="B74:I74"/>
    <mergeCell ref="G75:G76"/>
    <mergeCell ref="H75:H76"/>
    <mergeCell ref="I75:I76"/>
    <mergeCell ref="A59:A60"/>
    <mergeCell ref="B59:B60"/>
    <mergeCell ref="C59:C60"/>
    <mergeCell ref="D59:D60"/>
    <mergeCell ref="E59:E60"/>
    <mergeCell ref="F59:F60"/>
    <mergeCell ref="G59:G60"/>
    <mergeCell ref="H59:H60"/>
    <mergeCell ref="I59:I60"/>
    <mergeCell ref="G42:G43"/>
    <mergeCell ref="H42:H43"/>
    <mergeCell ref="I42:I43"/>
    <mergeCell ref="A49:A58"/>
    <mergeCell ref="B49:I49"/>
    <mergeCell ref="B50:I50"/>
    <mergeCell ref="B51:I51"/>
    <mergeCell ref="B52:I52"/>
    <mergeCell ref="B53:I53"/>
    <mergeCell ref="B54:I54"/>
    <mergeCell ref="A42:A43"/>
    <mergeCell ref="B42:B43"/>
    <mergeCell ref="C42:C43"/>
    <mergeCell ref="D42:D43"/>
    <mergeCell ref="E42:E43"/>
    <mergeCell ref="F42:F43"/>
    <mergeCell ref="B55:I55"/>
    <mergeCell ref="B56:I56"/>
    <mergeCell ref="B57:I57"/>
    <mergeCell ref="B58:I58"/>
    <mergeCell ref="G28:G29"/>
    <mergeCell ref="H28:H29"/>
    <mergeCell ref="I28:I29"/>
    <mergeCell ref="A37:A41"/>
    <mergeCell ref="B37:I37"/>
    <mergeCell ref="B38:I38"/>
    <mergeCell ref="B39:I39"/>
    <mergeCell ref="B40:I40"/>
    <mergeCell ref="B41:I41"/>
    <mergeCell ref="A28:A29"/>
    <mergeCell ref="B28:B29"/>
    <mergeCell ref="C28:C29"/>
    <mergeCell ref="D28:D29"/>
    <mergeCell ref="E28:E29"/>
    <mergeCell ref="F28:F29"/>
    <mergeCell ref="A22:A27"/>
    <mergeCell ref="B22:I22"/>
    <mergeCell ref="B23:I23"/>
    <mergeCell ref="B24:I24"/>
    <mergeCell ref="B25:I25"/>
    <mergeCell ref="B26:I26"/>
    <mergeCell ref="B27:I27"/>
    <mergeCell ref="B12:I12"/>
    <mergeCell ref="A13:A14"/>
    <mergeCell ref="B13:B14"/>
    <mergeCell ref="C13:C14"/>
    <mergeCell ref="D13:D14"/>
    <mergeCell ref="E13:E14"/>
    <mergeCell ref="F13:F14"/>
    <mergeCell ref="G13:G14"/>
    <mergeCell ref="H13:H14"/>
    <mergeCell ref="I13:I14"/>
    <mergeCell ref="A3:H3"/>
    <mergeCell ref="A5:A6"/>
    <mergeCell ref="B5:I5"/>
    <mergeCell ref="B6:I6"/>
    <mergeCell ref="A7:A12"/>
    <mergeCell ref="B7:I7"/>
    <mergeCell ref="B8:I8"/>
    <mergeCell ref="B9:I9"/>
    <mergeCell ref="B10:I10"/>
    <mergeCell ref="B11:I11"/>
  </mergeCells>
  <pageMargins left="0.7" right="0.7" top="0.75" bottom="0.75" header="0.3" footer="0.3"/>
  <pageSetup paperSize="9" orientation="landscape" horizontalDpi="4294967294" verticalDpi="4294967294" r:id="rId1"/>
</worksheet>
</file>

<file path=xl/worksheets/sheet7.xml><?xml version="1.0" encoding="utf-8"?>
<worksheet xmlns="http://schemas.openxmlformats.org/spreadsheetml/2006/main" xmlns:r="http://schemas.openxmlformats.org/officeDocument/2006/relationships">
  <dimension ref="A1:J26"/>
  <sheetViews>
    <sheetView topLeftCell="A7" workbookViewId="0">
      <selection activeCell="A3" sqref="A3:H3"/>
    </sheetView>
  </sheetViews>
  <sheetFormatPr defaultRowHeight="15"/>
  <cols>
    <col min="1" max="1" width="7.7109375" customWidth="1"/>
    <col min="2" max="2" width="19.42578125" customWidth="1"/>
    <col min="5" max="5" width="11.85546875" customWidth="1"/>
    <col min="7" max="7" width="18.42578125" customWidth="1"/>
    <col min="8" max="8" width="17.5703125" customWidth="1"/>
    <col min="9" max="9" width="21" customWidth="1"/>
  </cols>
  <sheetData>
    <row r="1" spans="1:10" ht="6" customHeight="1">
      <c r="A1" s="6"/>
      <c r="B1" s="6"/>
      <c r="C1" s="6"/>
      <c r="D1" s="6"/>
      <c r="E1" s="6"/>
      <c r="F1" s="6"/>
      <c r="G1" s="6"/>
      <c r="H1" s="6"/>
      <c r="I1" s="6"/>
      <c r="J1" s="6"/>
    </row>
    <row r="2" spans="1:10" ht="2.25" hidden="1" customHeight="1">
      <c r="A2" s="6"/>
      <c r="B2" s="6"/>
      <c r="C2" s="6"/>
      <c r="D2" s="6"/>
      <c r="E2" s="6"/>
      <c r="F2" s="6"/>
      <c r="G2" s="6"/>
      <c r="H2" s="6"/>
      <c r="I2" s="6"/>
      <c r="J2" s="6"/>
    </row>
    <row r="3" spans="1:10">
      <c r="A3" s="502" t="s">
        <v>323</v>
      </c>
      <c r="B3" s="502"/>
      <c r="C3" s="502"/>
      <c r="D3" s="502"/>
      <c r="E3" s="502"/>
      <c r="F3" s="502"/>
      <c r="G3" s="502"/>
      <c r="H3" s="502"/>
      <c r="I3" s="218"/>
      <c r="J3" s="6"/>
    </row>
    <row r="4" spans="1:10">
      <c r="A4" s="218"/>
      <c r="B4" s="218"/>
      <c r="C4" s="218"/>
      <c r="D4" s="218"/>
      <c r="E4" s="218"/>
      <c r="F4" s="218"/>
      <c r="G4" s="218"/>
      <c r="H4" s="218"/>
      <c r="I4" s="218"/>
      <c r="J4" s="6"/>
    </row>
    <row r="5" spans="1:10">
      <c r="A5" s="503" t="s">
        <v>2</v>
      </c>
      <c r="B5" s="504" t="s">
        <v>243</v>
      </c>
      <c r="C5" s="504"/>
      <c r="D5" s="504"/>
      <c r="E5" s="504"/>
      <c r="F5" s="504"/>
      <c r="G5" s="504"/>
      <c r="H5" s="504"/>
      <c r="I5" s="504"/>
      <c r="J5" s="6"/>
    </row>
    <row r="6" spans="1:10">
      <c r="A6" s="503"/>
      <c r="B6" s="518"/>
      <c r="C6" s="518"/>
      <c r="D6" s="518"/>
      <c r="E6" s="518"/>
      <c r="F6" s="518"/>
      <c r="G6" s="518"/>
      <c r="H6" s="518"/>
      <c r="I6" s="518"/>
      <c r="J6" s="6"/>
    </row>
    <row r="7" spans="1:10">
      <c r="A7" s="503" t="s">
        <v>58</v>
      </c>
      <c r="B7" s="504" t="s">
        <v>324</v>
      </c>
      <c r="C7" s="504"/>
      <c r="D7" s="504"/>
      <c r="E7" s="504"/>
      <c r="F7" s="504"/>
      <c r="G7" s="504"/>
      <c r="H7" s="504"/>
      <c r="I7" s="504"/>
      <c r="J7" s="6"/>
    </row>
    <row r="8" spans="1:10" ht="28.5" customHeight="1">
      <c r="A8" s="503"/>
      <c r="B8" s="519" t="s">
        <v>325</v>
      </c>
      <c r="C8" s="519"/>
      <c r="D8" s="519"/>
      <c r="E8" s="519"/>
      <c r="F8" s="519"/>
      <c r="G8" s="519"/>
      <c r="H8" s="519"/>
      <c r="I8" s="519"/>
      <c r="J8" s="6"/>
    </row>
    <row r="9" spans="1:10" ht="57" customHeight="1">
      <c r="A9" s="503"/>
      <c r="B9" s="507" t="s">
        <v>326</v>
      </c>
      <c r="C9" s="507"/>
      <c r="D9" s="507"/>
      <c r="E9" s="507"/>
      <c r="F9" s="507"/>
      <c r="G9" s="507"/>
      <c r="H9" s="507"/>
      <c r="I9" s="507"/>
      <c r="J9" s="6"/>
    </row>
    <row r="10" spans="1:10" ht="44.25" customHeight="1">
      <c r="A10" s="503"/>
      <c r="B10" s="507" t="s">
        <v>327</v>
      </c>
      <c r="C10" s="507"/>
      <c r="D10" s="507"/>
      <c r="E10" s="507"/>
      <c r="F10" s="507"/>
      <c r="G10" s="507"/>
      <c r="H10" s="507"/>
      <c r="I10" s="507"/>
      <c r="J10" s="6"/>
    </row>
    <row r="11" spans="1:10" ht="33" customHeight="1">
      <c r="A11" s="503"/>
      <c r="B11" s="506" t="s">
        <v>313</v>
      </c>
      <c r="C11" s="506"/>
      <c r="D11" s="506"/>
      <c r="E11" s="506"/>
      <c r="F11" s="506"/>
      <c r="G11" s="506"/>
      <c r="H11" s="506"/>
      <c r="I11" s="506"/>
      <c r="J11" s="6"/>
    </row>
    <row r="12" spans="1:10">
      <c r="A12" s="503"/>
      <c r="B12" s="506" t="s">
        <v>250</v>
      </c>
      <c r="C12" s="506"/>
      <c r="D12" s="506"/>
      <c r="E12" s="506"/>
      <c r="F12" s="506"/>
      <c r="G12" s="506"/>
      <c r="H12" s="506"/>
      <c r="I12" s="506"/>
      <c r="J12" s="6"/>
    </row>
    <row r="13" spans="1:10">
      <c r="A13" s="503"/>
      <c r="B13" s="521" t="s">
        <v>328</v>
      </c>
      <c r="C13" s="521"/>
      <c r="D13" s="521"/>
      <c r="E13" s="521"/>
      <c r="F13" s="521"/>
      <c r="G13" s="521"/>
      <c r="H13" s="521"/>
      <c r="I13" s="521"/>
      <c r="J13" s="6"/>
    </row>
    <row r="14" spans="1:10">
      <c r="A14" s="509"/>
      <c r="B14" s="505" t="s">
        <v>251</v>
      </c>
      <c r="C14" s="522" t="s">
        <v>252</v>
      </c>
      <c r="D14" s="505" t="s">
        <v>253</v>
      </c>
      <c r="E14" s="505" t="s">
        <v>198</v>
      </c>
      <c r="F14" s="522" t="s">
        <v>254</v>
      </c>
      <c r="G14" s="522" t="s">
        <v>7</v>
      </c>
      <c r="H14" s="505" t="s">
        <v>8</v>
      </c>
      <c r="I14" s="505" t="s">
        <v>255</v>
      </c>
      <c r="J14" s="6"/>
    </row>
    <row r="15" spans="1:10">
      <c r="A15" s="509"/>
      <c r="B15" s="505"/>
      <c r="C15" s="522"/>
      <c r="D15" s="505"/>
      <c r="E15" s="505"/>
      <c r="F15" s="522"/>
      <c r="G15" s="522"/>
      <c r="H15" s="505"/>
      <c r="I15" s="505"/>
      <c r="J15" s="6"/>
    </row>
    <row r="16" spans="1:10" ht="31.5" customHeight="1">
      <c r="A16" s="219" t="s">
        <v>256</v>
      </c>
      <c r="B16" s="220" t="s">
        <v>329</v>
      </c>
      <c r="C16" s="221" t="s">
        <v>202</v>
      </c>
      <c r="D16" s="222">
        <v>4</v>
      </c>
      <c r="E16" s="260"/>
      <c r="F16" s="224"/>
      <c r="G16" s="223"/>
      <c r="H16" s="225"/>
      <c r="I16" s="226"/>
      <c r="J16" s="6"/>
    </row>
    <row r="17" spans="1:10" ht="36" customHeight="1">
      <c r="A17" s="227" t="s">
        <v>258</v>
      </c>
      <c r="B17" s="228" t="s">
        <v>330</v>
      </c>
      <c r="C17" s="229" t="s">
        <v>202</v>
      </c>
      <c r="D17" s="230">
        <v>4</v>
      </c>
      <c r="E17" s="261"/>
      <c r="F17" s="224"/>
      <c r="G17" s="223"/>
      <c r="H17" s="225"/>
      <c r="I17" s="232"/>
      <c r="J17" s="6"/>
    </row>
    <row r="18" spans="1:10" ht="30" customHeight="1">
      <c r="A18" s="227" t="s">
        <v>260</v>
      </c>
      <c r="B18" s="228" t="s">
        <v>331</v>
      </c>
      <c r="C18" s="229" t="s">
        <v>202</v>
      </c>
      <c r="D18" s="230">
        <v>4</v>
      </c>
      <c r="E18" s="261"/>
      <c r="F18" s="224"/>
      <c r="G18" s="223"/>
      <c r="H18" s="225"/>
      <c r="I18" s="232"/>
      <c r="J18" s="6"/>
    </row>
    <row r="19" spans="1:10" ht="27.75" customHeight="1">
      <c r="A19" s="227" t="s">
        <v>262</v>
      </c>
      <c r="B19" s="228" t="s">
        <v>300</v>
      </c>
      <c r="C19" s="229" t="s">
        <v>202</v>
      </c>
      <c r="D19" s="230">
        <v>4</v>
      </c>
      <c r="E19" s="260"/>
      <c r="F19" s="224"/>
      <c r="G19" s="223"/>
      <c r="H19" s="225"/>
      <c r="I19" s="232"/>
      <c r="J19" s="6"/>
    </row>
    <row r="20" spans="1:10" ht="33" customHeight="1">
      <c r="A20" s="262" t="s">
        <v>264</v>
      </c>
      <c r="B20" s="263" t="s">
        <v>265</v>
      </c>
      <c r="C20" s="264" t="s">
        <v>202</v>
      </c>
      <c r="D20" s="221">
        <v>4</v>
      </c>
      <c r="E20" s="265"/>
      <c r="F20" s="224"/>
      <c r="G20" s="223"/>
      <c r="H20" s="225"/>
      <c r="I20" s="266"/>
      <c r="J20" s="6"/>
    </row>
    <row r="21" spans="1:10">
      <c r="A21" s="267" t="s">
        <v>266</v>
      </c>
      <c r="B21" s="268" t="s">
        <v>332</v>
      </c>
      <c r="C21" s="269" t="s">
        <v>202</v>
      </c>
      <c r="D21" s="229">
        <v>20</v>
      </c>
      <c r="E21" s="265"/>
      <c r="F21" s="224"/>
      <c r="G21" s="223"/>
      <c r="H21" s="225"/>
      <c r="I21" s="270"/>
      <c r="J21" s="6"/>
    </row>
    <row r="22" spans="1:10" ht="22.5">
      <c r="A22" s="222"/>
      <c r="B22" s="220" t="s">
        <v>268</v>
      </c>
      <c r="C22" s="233"/>
      <c r="D22" s="226"/>
      <c r="E22" s="260"/>
      <c r="F22" s="223"/>
      <c r="G22" s="243"/>
      <c r="H22" s="271"/>
      <c r="I22" s="226"/>
      <c r="J22" s="6"/>
    </row>
    <row r="23" spans="1:10">
      <c r="A23" s="218"/>
      <c r="B23" s="218"/>
      <c r="C23" s="218"/>
      <c r="D23" s="218"/>
      <c r="E23" s="218"/>
      <c r="F23" s="218"/>
      <c r="G23" s="520"/>
      <c r="H23" s="520"/>
      <c r="I23" s="218"/>
      <c r="J23" s="6"/>
    </row>
    <row r="24" spans="1:10">
      <c r="A24" s="6"/>
      <c r="B24" s="6"/>
      <c r="C24" s="6"/>
      <c r="D24" s="6"/>
      <c r="E24" s="6"/>
      <c r="F24" s="6"/>
      <c r="G24" s="6"/>
      <c r="H24" s="6"/>
      <c r="I24" s="6"/>
      <c r="J24" s="6"/>
    </row>
    <row r="25" spans="1:10">
      <c r="A25" s="6"/>
      <c r="B25" s="6"/>
      <c r="C25" s="6"/>
      <c r="D25" s="6"/>
      <c r="E25" s="6"/>
      <c r="F25" s="6"/>
      <c r="G25" s="6"/>
      <c r="H25" s="6"/>
      <c r="I25" s="6"/>
      <c r="J25" s="6"/>
    </row>
    <row r="26" spans="1:10">
      <c r="A26" s="6"/>
      <c r="B26" s="6"/>
      <c r="C26" s="6"/>
      <c r="D26" s="6"/>
      <c r="E26" s="6"/>
      <c r="F26" s="6"/>
      <c r="G26" s="6"/>
      <c r="H26" s="6"/>
      <c r="I26" s="6"/>
      <c r="J26" s="6"/>
    </row>
  </sheetData>
  <mergeCells count="22">
    <mergeCell ref="I14:I15"/>
    <mergeCell ref="G23:H23"/>
    <mergeCell ref="B12:I12"/>
    <mergeCell ref="B13:I13"/>
    <mergeCell ref="A14:A15"/>
    <mergeCell ref="B14:B15"/>
    <mergeCell ref="C14:C15"/>
    <mergeCell ref="D14:D15"/>
    <mergeCell ref="E14:E15"/>
    <mergeCell ref="F14:F15"/>
    <mergeCell ref="G14:G15"/>
    <mergeCell ref="H14:H15"/>
    <mergeCell ref="A3:H3"/>
    <mergeCell ref="A5:A6"/>
    <mergeCell ref="B5:I5"/>
    <mergeCell ref="B6:I6"/>
    <mergeCell ref="A7:A13"/>
    <mergeCell ref="B7:I7"/>
    <mergeCell ref="B8:I8"/>
    <mergeCell ref="B9:I9"/>
    <mergeCell ref="B10:I10"/>
    <mergeCell ref="B11:I11"/>
  </mergeCells>
  <pageMargins left="0.7" right="0.7" top="0.75" bottom="0.75" header="0.3" footer="0.3"/>
  <pageSetup paperSize="9" orientation="landscape" horizontalDpi="4294967294" verticalDpi="4294967294" r:id="rId1"/>
</worksheet>
</file>

<file path=xl/worksheets/sheet8.xml><?xml version="1.0" encoding="utf-8"?>
<worksheet xmlns="http://schemas.openxmlformats.org/spreadsheetml/2006/main" xmlns:r="http://schemas.openxmlformats.org/officeDocument/2006/relationships">
  <dimension ref="A2:I39"/>
  <sheetViews>
    <sheetView topLeftCell="A25" workbookViewId="0">
      <selection activeCell="A3" sqref="A3:H3"/>
    </sheetView>
  </sheetViews>
  <sheetFormatPr defaultRowHeight="15"/>
  <cols>
    <col min="1" max="1" width="5" customWidth="1"/>
    <col min="2" max="2" width="23.28515625" customWidth="1"/>
    <col min="3" max="3" width="10.140625" customWidth="1"/>
    <col min="5" max="5" width="15.42578125" customWidth="1"/>
    <col min="7" max="7" width="16.140625" customWidth="1"/>
    <col min="8" max="8" width="15.85546875" customWidth="1"/>
    <col min="9" max="9" width="17.28515625" customWidth="1"/>
  </cols>
  <sheetData>
    <row r="2" spans="1:9">
      <c r="A2" s="6"/>
      <c r="B2" s="6"/>
      <c r="C2" s="6"/>
      <c r="D2" s="6"/>
      <c r="E2" s="6"/>
      <c r="F2" s="6"/>
      <c r="G2" s="6"/>
      <c r="H2" s="6"/>
      <c r="I2" s="6"/>
    </row>
    <row r="3" spans="1:9">
      <c r="A3" s="502" t="s">
        <v>333</v>
      </c>
      <c r="B3" s="502"/>
      <c r="C3" s="502"/>
      <c r="D3" s="502"/>
      <c r="E3" s="502"/>
      <c r="F3" s="502"/>
      <c r="G3" s="502"/>
      <c r="H3" s="502"/>
      <c r="I3" s="218"/>
    </row>
    <row r="4" spans="1:9">
      <c r="A4" s="218"/>
      <c r="B4" s="218"/>
      <c r="C4" s="218"/>
      <c r="D4" s="218"/>
      <c r="E4" s="218"/>
      <c r="F4" s="218"/>
      <c r="G4" s="218"/>
      <c r="H4" s="218"/>
      <c r="I4" s="218"/>
    </row>
    <row r="5" spans="1:9">
      <c r="A5" s="503" t="s">
        <v>2</v>
      </c>
      <c r="B5" s="504" t="s">
        <v>243</v>
      </c>
      <c r="C5" s="504"/>
      <c r="D5" s="504"/>
      <c r="E5" s="504"/>
      <c r="F5" s="504"/>
      <c r="G5" s="504"/>
      <c r="H5" s="504"/>
      <c r="I5" s="504"/>
    </row>
    <row r="6" spans="1:9">
      <c r="A6" s="503"/>
      <c r="B6" s="505" t="s">
        <v>244</v>
      </c>
      <c r="C6" s="505"/>
      <c r="D6" s="505"/>
      <c r="E6" s="505"/>
      <c r="F6" s="505"/>
      <c r="G6" s="505"/>
      <c r="H6" s="505"/>
      <c r="I6" s="505"/>
    </row>
    <row r="7" spans="1:9">
      <c r="A7" s="503" t="s">
        <v>58</v>
      </c>
      <c r="B7" s="504" t="s">
        <v>334</v>
      </c>
      <c r="C7" s="504"/>
      <c r="D7" s="504"/>
      <c r="E7" s="504"/>
      <c r="F7" s="504"/>
      <c r="G7" s="504"/>
      <c r="H7" s="504"/>
      <c r="I7" s="504"/>
    </row>
    <row r="8" spans="1:9" ht="34.5" customHeight="1">
      <c r="A8" s="503"/>
      <c r="B8" s="523" t="s">
        <v>335</v>
      </c>
      <c r="C8" s="523"/>
      <c r="D8" s="523"/>
      <c r="E8" s="523"/>
      <c r="F8" s="523"/>
      <c r="G8" s="523"/>
      <c r="H8" s="523"/>
      <c r="I8" s="523"/>
    </row>
    <row r="9" spans="1:9" ht="43.5" customHeight="1">
      <c r="A9" s="503"/>
      <c r="B9" s="507" t="s">
        <v>336</v>
      </c>
      <c r="C9" s="507"/>
      <c r="D9" s="507"/>
      <c r="E9" s="507"/>
      <c r="F9" s="507"/>
      <c r="G9" s="507"/>
      <c r="H9" s="507"/>
      <c r="I9" s="507"/>
    </row>
    <row r="10" spans="1:9" ht="28.5" customHeight="1">
      <c r="A10" s="503"/>
      <c r="B10" s="507" t="s">
        <v>337</v>
      </c>
      <c r="C10" s="507"/>
      <c r="D10" s="507"/>
      <c r="E10" s="507"/>
      <c r="F10" s="507"/>
      <c r="G10" s="507"/>
      <c r="H10" s="507"/>
      <c r="I10" s="507"/>
    </row>
    <row r="11" spans="1:9" ht="34.5" customHeight="1">
      <c r="A11" s="503"/>
      <c r="B11" s="507" t="s">
        <v>338</v>
      </c>
      <c r="C11" s="507"/>
      <c r="D11" s="507"/>
      <c r="E11" s="507"/>
      <c r="F11" s="507"/>
      <c r="G11" s="507"/>
      <c r="H11" s="507"/>
      <c r="I11" s="507"/>
    </row>
    <row r="12" spans="1:9" ht="30.75" customHeight="1">
      <c r="A12" s="503"/>
      <c r="B12" s="507" t="s">
        <v>339</v>
      </c>
      <c r="C12" s="507"/>
      <c r="D12" s="507"/>
      <c r="E12" s="507"/>
      <c r="F12" s="507"/>
      <c r="G12" s="507"/>
      <c r="H12" s="507"/>
      <c r="I12" s="507"/>
    </row>
    <row r="13" spans="1:9" ht="21.75" customHeight="1">
      <c r="A13" s="503"/>
      <c r="B13" s="507" t="s">
        <v>340</v>
      </c>
      <c r="C13" s="507"/>
      <c r="D13" s="507"/>
      <c r="E13" s="507"/>
      <c r="F13" s="507"/>
      <c r="G13" s="507"/>
      <c r="H13" s="507"/>
      <c r="I13" s="507"/>
    </row>
    <row r="14" spans="1:9" ht="21.75" customHeight="1">
      <c r="A14" s="503"/>
      <c r="B14" s="507" t="s">
        <v>341</v>
      </c>
      <c r="C14" s="507"/>
      <c r="D14" s="507"/>
      <c r="E14" s="507"/>
      <c r="F14" s="507"/>
      <c r="G14" s="507"/>
      <c r="H14" s="507"/>
      <c r="I14" s="507"/>
    </row>
    <row r="15" spans="1:9" ht="19.5" customHeight="1">
      <c r="A15" s="503"/>
      <c r="B15" s="507" t="s">
        <v>342</v>
      </c>
      <c r="C15" s="507"/>
      <c r="D15" s="507"/>
      <c r="E15" s="507"/>
      <c r="F15" s="507"/>
      <c r="G15" s="507"/>
      <c r="H15" s="507"/>
      <c r="I15" s="507"/>
    </row>
    <row r="16" spans="1:9" ht="21" customHeight="1">
      <c r="A16" s="503"/>
      <c r="B16" s="507" t="s">
        <v>343</v>
      </c>
      <c r="C16" s="507"/>
      <c r="D16" s="507"/>
      <c r="E16" s="507"/>
      <c r="F16" s="507"/>
      <c r="G16" s="507"/>
      <c r="H16" s="507"/>
      <c r="I16" s="507"/>
    </row>
    <row r="17" spans="1:9" ht="19.5" customHeight="1">
      <c r="A17" s="503"/>
      <c r="B17" s="507" t="s">
        <v>344</v>
      </c>
      <c r="C17" s="507"/>
      <c r="D17" s="507"/>
      <c r="E17" s="507"/>
      <c r="F17" s="507"/>
      <c r="G17" s="507"/>
      <c r="H17" s="507"/>
      <c r="I17" s="507"/>
    </row>
    <row r="18" spans="1:9" ht="20.25" customHeight="1">
      <c r="A18" s="503"/>
      <c r="B18" s="507" t="s">
        <v>345</v>
      </c>
      <c r="C18" s="507"/>
      <c r="D18" s="507"/>
      <c r="E18" s="507"/>
      <c r="F18" s="507"/>
      <c r="G18" s="507"/>
      <c r="H18" s="507"/>
      <c r="I18" s="507"/>
    </row>
    <row r="19" spans="1:9" ht="16.5" customHeight="1">
      <c r="A19" s="503"/>
      <c r="B19" s="507" t="s">
        <v>346</v>
      </c>
      <c r="C19" s="507"/>
      <c r="D19" s="507"/>
      <c r="E19" s="507"/>
      <c r="F19" s="507"/>
      <c r="G19" s="507"/>
      <c r="H19" s="507"/>
      <c r="I19" s="507"/>
    </row>
    <row r="20" spans="1:9" ht="17.25" customHeight="1">
      <c r="A20" s="503"/>
      <c r="B20" s="521" t="s">
        <v>347</v>
      </c>
      <c r="C20" s="521"/>
      <c r="D20" s="521"/>
      <c r="E20" s="521"/>
      <c r="F20" s="521"/>
      <c r="G20" s="521"/>
      <c r="H20" s="521"/>
      <c r="I20" s="521"/>
    </row>
    <row r="21" spans="1:9">
      <c r="A21" s="509"/>
      <c r="B21" s="505" t="s">
        <v>251</v>
      </c>
      <c r="C21" s="522" t="s">
        <v>252</v>
      </c>
      <c r="D21" s="505" t="s">
        <v>253</v>
      </c>
      <c r="E21" s="505" t="s">
        <v>198</v>
      </c>
      <c r="F21" s="522" t="s">
        <v>254</v>
      </c>
      <c r="G21" s="522" t="s">
        <v>7</v>
      </c>
      <c r="H21" s="505" t="s">
        <v>8</v>
      </c>
      <c r="I21" s="505" t="s">
        <v>255</v>
      </c>
    </row>
    <row r="22" spans="1:9">
      <c r="A22" s="509"/>
      <c r="B22" s="505"/>
      <c r="C22" s="522"/>
      <c r="D22" s="505"/>
      <c r="E22" s="505"/>
      <c r="F22" s="522"/>
      <c r="G22" s="522"/>
      <c r="H22" s="505"/>
      <c r="I22" s="505"/>
    </row>
    <row r="23" spans="1:9" ht="19.5" customHeight="1">
      <c r="A23" s="219" t="s">
        <v>256</v>
      </c>
      <c r="B23" s="220" t="s">
        <v>298</v>
      </c>
      <c r="C23" s="221" t="s">
        <v>202</v>
      </c>
      <c r="D23" s="222">
        <v>6</v>
      </c>
      <c r="E23" s="260"/>
      <c r="F23" s="224"/>
      <c r="G23" s="223"/>
      <c r="H23" s="225"/>
      <c r="I23" s="226"/>
    </row>
    <row r="24" spans="1:9" ht="30" customHeight="1">
      <c r="A24" s="227" t="s">
        <v>258</v>
      </c>
      <c r="B24" s="228" t="s">
        <v>348</v>
      </c>
      <c r="C24" s="229" t="s">
        <v>202</v>
      </c>
      <c r="D24" s="230">
        <v>6</v>
      </c>
      <c r="E24" s="261"/>
      <c r="F24" s="247"/>
      <c r="G24" s="223"/>
      <c r="H24" s="225"/>
      <c r="I24" s="232"/>
    </row>
    <row r="25" spans="1:9" ht="30.75" customHeight="1">
      <c r="A25" s="227" t="s">
        <v>260</v>
      </c>
      <c r="B25" s="228" t="s">
        <v>349</v>
      </c>
      <c r="C25" s="229" t="s">
        <v>202</v>
      </c>
      <c r="D25" s="230">
        <v>6</v>
      </c>
      <c r="E25" s="261"/>
      <c r="F25" s="247"/>
      <c r="G25" s="223"/>
      <c r="H25" s="225"/>
      <c r="I25" s="232"/>
    </row>
    <row r="26" spans="1:9" ht="31.5" customHeight="1">
      <c r="A26" s="227" t="s">
        <v>262</v>
      </c>
      <c r="B26" s="228" t="s">
        <v>350</v>
      </c>
      <c r="C26" s="229" t="s">
        <v>202</v>
      </c>
      <c r="D26" s="230">
        <v>6</v>
      </c>
      <c r="E26" s="260"/>
      <c r="F26" s="247"/>
      <c r="G26" s="223"/>
      <c r="H26" s="225"/>
      <c r="I26" s="232"/>
    </row>
    <row r="27" spans="1:9" ht="26.25" customHeight="1">
      <c r="A27" s="262" t="s">
        <v>264</v>
      </c>
      <c r="B27" s="228" t="s">
        <v>351</v>
      </c>
      <c r="C27" s="264" t="s">
        <v>202</v>
      </c>
      <c r="D27" s="272">
        <v>6</v>
      </c>
      <c r="E27" s="265"/>
      <c r="F27" s="247"/>
      <c r="G27" s="223"/>
      <c r="H27" s="225"/>
      <c r="I27" s="266"/>
    </row>
    <row r="28" spans="1:9" ht="18.75" customHeight="1">
      <c r="A28" s="267" t="s">
        <v>266</v>
      </c>
      <c r="B28" s="263" t="s">
        <v>352</v>
      </c>
      <c r="C28" s="269" t="s">
        <v>202</v>
      </c>
      <c r="D28" s="273">
        <v>6</v>
      </c>
      <c r="E28" s="265"/>
      <c r="F28" s="247"/>
      <c r="G28" s="223"/>
      <c r="H28" s="225"/>
      <c r="I28" s="270"/>
    </row>
    <row r="29" spans="1:9">
      <c r="A29" s="267" t="s">
        <v>302</v>
      </c>
      <c r="B29" s="268" t="s">
        <v>353</v>
      </c>
      <c r="C29" s="269" t="s">
        <v>202</v>
      </c>
      <c r="D29" s="273">
        <v>6</v>
      </c>
      <c r="E29" s="274"/>
      <c r="F29" s="247"/>
      <c r="G29" s="223"/>
      <c r="H29" s="225"/>
      <c r="I29" s="270"/>
    </row>
    <row r="30" spans="1:9" ht="18.75" customHeight="1">
      <c r="A30" s="267" t="s">
        <v>354</v>
      </c>
      <c r="B30" s="268" t="s">
        <v>355</v>
      </c>
      <c r="C30" s="269" t="s">
        <v>202</v>
      </c>
      <c r="D30" s="273">
        <v>6</v>
      </c>
      <c r="E30" s="274"/>
      <c r="F30" s="247"/>
      <c r="G30" s="223"/>
      <c r="H30" s="225"/>
      <c r="I30" s="270"/>
    </row>
    <row r="31" spans="1:9" ht="17.25" customHeight="1">
      <c r="A31" s="267" t="s">
        <v>356</v>
      </c>
      <c r="B31" s="268" t="s">
        <v>357</v>
      </c>
      <c r="C31" s="269" t="s">
        <v>202</v>
      </c>
      <c r="D31" s="273">
        <v>6</v>
      </c>
      <c r="E31" s="274"/>
      <c r="F31" s="247"/>
      <c r="G31" s="223"/>
      <c r="H31" s="225"/>
      <c r="I31" s="270"/>
    </row>
    <row r="32" spans="1:9" ht="22.5" customHeight="1">
      <c r="A32" s="267" t="s">
        <v>358</v>
      </c>
      <c r="B32" s="268" t="s">
        <v>275</v>
      </c>
      <c r="C32" s="269" t="s">
        <v>202</v>
      </c>
      <c r="D32" s="273">
        <v>6</v>
      </c>
      <c r="E32" s="274"/>
      <c r="F32" s="247"/>
      <c r="G32" s="223"/>
      <c r="H32" s="225"/>
      <c r="I32" s="270"/>
    </row>
    <row r="33" spans="1:9" ht="19.5" customHeight="1">
      <c r="A33" s="267" t="s">
        <v>359</v>
      </c>
      <c r="B33" s="268" t="s">
        <v>360</v>
      </c>
      <c r="C33" s="269" t="s">
        <v>202</v>
      </c>
      <c r="D33" s="273">
        <v>6</v>
      </c>
      <c r="E33" s="274"/>
      <c r="F33" s="247"/>
      <c r="G33" s="223"/>
      <c r="H33" s="225"/>
      <c r="I33" s="270"/>
    </row>
    <row r="34" spans="1:9" ht="19.5" customHeight="1">
      <c r="A34" s="267" t="s">
        <v>361</v>
      </c>
      <c r="B34" s="268" t="s">
        <v>362</v>
      </c>
      <c r="C34" s="269" t="s">
        <v>202</v>
      </c>
      <c r="D34" s="273">
        <v>6</v>
      </c>
      <c r="E34" s="274"/>
      <c r="F34" s="247"/>
      <c r="G34" s="223"/>
      <c r="H34" s="225"/>
      <c r="I34" s="270"/>
    </row>
    <row r="35" spans="1:9" ht="18" customHeight="1">
      <c r="A35" s="267" t="s">
        <v>363</v>
      </c>
      <c r="B35" s="268" t="s">
        <v>364</v>
      </c>
      <c r="C35" s="269" t="s">
        <v>202</v>
      </c>
      <c r="D35" s="273">
        <v>6</v>
      </c>
      <c r="E35" s="274"/>
      <c r="F35" s="247"/>
      <c r="G35" s="223"/>
      <c r="H35" s="225"/>
      <c r="I35" s="270"/>
    </row>
    <row r="36" spans="1:9" ht="32.25" customHeight="1">
      <c r="A36" s="267" t="s">
        <v>365</v>
      </c>
      <c r="B36" s="268" t="s">
        <v>366</v>
      </c>
      <c r="C36" s="269" t="s">
        <v>202</v>
      </c>
      <c r="D36" s="273">
        <v>6</v>
      </c>
      <c r="E36" s="274"/>
      <c r="F36" s="247"/>
      <c r="G36" s="223"/>
      <c r="H36" s="225"/>
      <c r="I36" s="270"/>
    </row>
    <row r="37" spans="1:9" ht="33.75" customHeight="1">
      <c r="A37" s="267" t="s">
        <v>367</v>
      </c>
      <c r="B37" s="268" t="s">
        <v>368</v>
      </c>
      <c r="C37" s="269" t="s">
        <v>202</v>
      </c>
      <c r="D37" s="273">
        <v>6</v>
      </c>
      <c r="E37" s="274"/>
      <c r="F37" s="247"/>
      <c r="G37" s="223"/>
      <c r="H37" s="225"/>
      <c r="I37" s="270"/>
    </row>
    <row r="38" spans="1:9" ht="22.5">
      <c r="A38" s="222"/>
      <c r="B38" s="220" t="s">
        <v>268</v>
      </c>
      <c r="C38" s="233"/>
      <c r="D38" s="226"/>
      <c r="E38" s="260"/>
      <c r="F38" s="223"/>
      <c r="G38" s="243"/>
      <c r="H38" s="271"/>
      <c r="I38" s="226"/>
    </row>
    <row r="39" spans="1:9">
      <c r="A39" s="218"/>
      <c r="B39" s="218"/>
      <c r="C39" s="218"/>
      <c r="D39" s="218"/>
      <c r="E39" s="218"/>
      <c r="F39" s="218"/>
      <c r="G39" s="520"/>
      <c r="H39" s="520"/>
      <c r="I39" s="218"/>
    </row>
  </sheetData>
  <mergeCells count="29">
    <mergeCell ref="H21:H22"/>
    <mergeCell ref="I21:I22"/>
    <mergeCell ref="G39:H39"/>
    <mergeCell ref="B18:I18"/>
    <mergeCell ref="B19:I19"/>
    <mergeCell ref="B20:I20"/>
    <mergeCell ref="F21:F22"/>
    <mergeCell ref="G21:G22"/>
    <mergeCell ref="A21:A22"/>
    <mergeCell ref="B21:B22"/>
    <mergeCell ref="C21:C22"/>
    <mergeCell ref="D21:D22"/>
    <mergeCell ref="E21:E22"/>
    <mergeCell ref="B17:I17"/>
    <mergeCell ref="A3:H3"/>
    <mergeCell ref="A5:A6"/>
    <mergeCell ref="B5:I5"/>
    <mergeCell ref="B6:I6"/>
    <mergeCell ref="A7:A20"/>
    <mergeCell ref="B7:I7"/>
    <mergeCell ref="B8:I8"/>
    <mergeCell ref="B9:I9"/>
    <mergeCell ref="B10:I10"/>
    <mergeCell ref="B11:I11"/>
    <mergeCell ref="B12:I12"/>
    <mergeCell ref="B13:I13"/>
    <mergeCell ref="B14:I14"/>
    <mergeCell ref="B15:I15"/>
    <mergeCell ref="B16:I16"/>
  </mergeCells>
  <pageMargins left="0.7" right="0.7" top="0.75" bottom="0.75" header="0.3" footer="0.3"/>
  <pageSetup paperSize="9" orientation="landscape" horizontalDpi="4294967294" verticalDpi="4294967294" r:id="rId1"/>
</worksheet>
</file>

<file path=xl/worksheets/sheet9.xml><?xml version="1.0" encoding="utf-8"?>
<worksheet xmlns="http://schemas.openxmlformats.org/spreadsheetml/2006/main" xmlns:r="http://schemas.openxmlformats.org/officeDocument/2006/relationships">
  <dimension ref="A1:I28"/>
  <sheetViews>
    <sheetView topLeftCell="A25" workbookViewId="0">
      <selection activeCell="B27" sqref="B27"/>
    </sheetView>
  </sheetViews>
  <sheetFormatPr defaultRowHeight="15"/>
  <cols>
    <col min="1" max="1" width="4" customWidth="1"/>
    <col min="2" max="2" width="43.7109375" customWidth="1"/>
    <col min="5" max="5" width="10.28515625" customWidth="1"/>
    <col min="7" max="7" width="13.28515625" customWidth="1"/>
    <col min="8" max="8" width="12" customWidth="1"/>
    <col min="9" max="9" width="13.5703125" customWidth="1"/>
  </cols>
  <sheetData>
    <row r="1" spans="1:9">
      <c r="A1" s="6"/>
      <c r="B1" s="6"/>
      <c r="C1" s="6"/>
      <c r="D1" s="6"/>
      <c r="E1" s="6"/>
      <c r="F1" s="6"/>
      <c r="G1" s="6"/>
      <c r="H1" s="6"/>
    </row>
    <row r="2" spans="1:9">
      <c r="A2" s="282"/>
      <c r="B2" s="8" t="s">
        <v>369</v>
      </c>
      <c r="C2" s="283"/>
      <c r="D2" s="283"/>
      <c r="E2" s="284"/>
      <c r="F2" s="283"/>
      <c r="G2" s="284"/>
      <c r="H2" s="284"/>
    </row>
    <row r="3" spans="1:9" ht="33.75">
      <c r="A3" s="275" t="s">
        <v>370</v>
      </c>
      <c r="B3" s="275" t="s">
        <v>371</v>
      </c>
      <c r="C3" s="276" t="s">
        <v>372</v>
      </c>
      <c r="D3" s="275" t="s">
        <v>66</v>
      </c>
      <c r="E3" s="277" t="s">
        <v>373</v>
      </c>
      <c r="F3" s="276" t="s">
        <v>398</v>
      </c>
      <c r="G3" s="277" t="s">
        <v>374</v>
      </c>
      <c r="H3" s="293" t="s">
        <v>8</v>
      </c>
      <c r="I3" s="53" t="s">
        <v>77</v>
      </c>
    </row>
    <row r="4" spans="1:9">
      <c r="A4" s="278"/>
      <c r="B4" s="275" t="s">
        <v>375</v>
      </c>
      <c r="C4" s="278"/>
      <c r="D4" s="278"/>
      <c r="E4" s="279"/>
      <c r="F4" s="278"/>
      <c r="G4" s="279"/>
      <c r="H4" s="294"/>
      <c r="I4" s="4"/>
    </row>
    <row r="5" spans="1:9" ht="246.75" customHeight="1">
      <c r="A5" s="245">
        <v>1</v>
      </c>
      <c r="B5" s="276" t="s">
        <v>388</v>
      </c>
      <c r="C5" s="280" t="s">
        <v>376</v>
      </c>
      <c r="D5" s="285">
        <v>6</v>
      </c>
      <c r="E5" s="286"/>
      <c r="F5" s="287"/>
      <c r="G5" s="288"/>
      <c r="H5" s="295"/>
      <c r="I5" s="4"/>
    </row>
    <row r="6" spans="1:9" ht="267" customHeight="1">
      <c r="A6" s="280">
        <v>2</v>
      </c>
      <c r="B6" s="276" t="s">
        <v>389</v>
      </c>
      <c r="C6" s="280" t="s">
        <v>376</v>
      </c>
      <c r="D6" s="285">
        <v>5</v>
      </c>
      <c r="E6" s="286"/>
      <c r="F6" s="287"/>
      <c r="G6" s="288"/>
      <c r="H6" s="295"/>
      <c r="I6" s="4"/>
    </row>
    <row r="7" spans="1:9" ht="233.25" customHeight="1">
      <c r="A7" s="280">
        <v>3</v>
      </c>
      <c r="B7" s="276" t="s">
        <v>390</v>
      </c>
      <c r="C7" s="280" t="s">
        <v>376</v>
      </c>
      <c r="D7" s="285">
        <v>3</v>
      </c>
      <c r="E7" s="286"/>
      <c r="F7" s="287"/>
      <c r="G7" s="288"/>
      <c r="H7" s="295"/>
      <c r="I7" s="4"/>
    </row>
    <row r="8" spans="1:9" ht="161.25" customHeight="1">
      <c r="A8" s="280">
        <v>4</v>
      </c>
      <c r="B8" s="276" t="s">
        <v>391</v>
      </c>
      <c r="C8" s="280" t="s">
        <v>376</v>
      </c>
      <c r="D8" s="285">
        <v>3</v>
      </c>
      <c r="E8" s="286"/>
      <c r="F8" s="287"/>
      <c r="G8" s="288"/>
      <c r="H8" s="295"/>
      <c r="I8" s="4"/>
    </row>
    <row r="9" spans="1:9" ht="282" customHeight="1">
      <c r="A9" s="280">
        <v>5</v>
      </c>
      <c r="B9" s="276" t="s">
        <v>392</v>
      </c>
      <c r="C9" s="280" t="s">
        <v>376</v>
      </c>
      <c r="D9" s="285">
        <v>5</v>
      </c>
      <c r="E9" s="286"/>
      <c r="F9" s="287"/>
      <c r="G9" s="288"/>
      <c r="H9" s="295"/>
      <c r="I9" s="4"/>
    </row>
    <row r="10" spans="1:9" ht="258.75" customHeight="1">
      <c r="A10" s="280">
        <v>6</v>
      </c>
      <c r="B10" s="276" t="s">
        <v>393</v>
      </c>
      <c r="C10" s="280" t="s">
        <v>376</v>
      </c>
      <c r="D10" s="285">
        <v>5</v>
      </c>
      <c r="E10" s="286"/>
      <c r="F10" s="287"/>
      <c r="G10" s="288"/>
      <c r="H10" s="295"/>
      <c r="I10" s="4"/>
    </row>
    <row r="11" spans="1:9" ht="230.25" customHeight="1">
      <c r="A11" s="280">
        <v>7</v>
      </c>
      <c r="B11" s="276" t="s">
        <v>394</v>
      </c>
      <c r="C11" s="280" t="s">
        <v>376</v>
      </c>
      <c r="D11" s="285">
        <v>50</v>
      </c>
      <c r="E11" s="286"/>
      <c r="F11" s="287"/>
      <c r="G11" s="288"/>
      <c r="H11" s="295"/>
      <c r="I11" s="4"/>
    </row>
    <row r="12" spans="1:9" ht="216.75" customHeight="1">
      <c r="A12" s="280">
        <v>8</v>
      </c>
      <c r="B12" s="276" t="s">
        <v>395</v>
      </c>
      <c r="C12" s="278" t="s">
        <v>376</v>
      </c>
      <c r="D12" s="281">
        <v>5</v>
      </c>
      <c r="E12" s="286"/>
      <c r="F12" s="287"/>
      <c r="G12" s="288"/>
      <c r="H12" s="295"/>
      <c r="I12" s="4"/>
    </row>
    <row r="13" spans="1:9" ht="32.25" customHeight="1">
      <c r="A13" s="280"/>
      <c r="B13" s="276" t="s">
        <v>377</v>
      </c>
      <c r="C13" s="280"/>
      <c r="D13" s="285"/>
      <c r="E13" s="286"/>
      <c r="F13" s="287"/>
      <c r="G13" s="288"/>
      <c r="H13" s="295"/>
      <c r="I13" s="4"/>
    </row>
    <row r="14" spans="1:9" ht="52.5" customHeight="1">
      <c r="A14" s="280">
        <v>9</v>
      </c>
      <c r="B14" s="276" t="s">
        <v>378</v>
      </c>
      <c r="C14" s="280" t="s">
        <v>376</v>
      </c>
      <c r="D14" s="285">
        <v>20</v>
      </c>
      <c r="E14" s="286"/>
      <c r="F14" s="287"/>
      <c r="G14" s="288"/>
      <c r="H14" s="295"/>
      <c r="I14" s="4"/>
    </row>
    <row r="15" spans="1:9" ht="46.5" customHeight="1">
      <c r="A15" s="280">
        <v>10</v>
      </c>
      <c r="B15" s="276" t="s">
        <v>379</v>
      </c>
      <c r="C15" s="280" t="s">
        <v>376</v>
      </c>
      <c r="D15" s="285">
        <v>30</v>
      </c>
      <c r="E15" s="286"/>
      <c r="F15" s="287"/>
      <c r="G15" s="288"/>
      <c r="H15" s="295"/>
      <c r="I15" s="4"/>
    </row>
    <row r="16" spans="1:9" ht="55.5" customHeight="1">
      <c r="A16" s="280">
        <v>11</v>
      </c>
      <c r="B16" s="276" t="s">
        <v>380</v>
      </c>
      <c r="C16" s="280" t="s">
        <v>376</v>
      </c>
      <c r="D16" s="285">
        <v>100</v>
      </c>
      <c r="E16" s="286"/>
      <c r="F16" s="287"/>
      <c r="G16" s="288"/>
      <c r="H16" s="295"/>
      <c r="I16" s="4"/>
    </row>
    <row r="17" spans="1:9" ht="39.75" customHeight="1">
      <c r="A17" s="280">
        <v>12</v>
      </c>
      <c r="B17" s="276" t="s">
        <v>379</v>
      </c>
      <c r="C17" s="280" t="s">
        <v>376</v>
      </c>
      <c r="D17" s="285">
        <v>150</v>
      </c>
      <c r="E17" s="286"/>
      <c r="F17" s="287"/>
      <c r="G17" s="288"/>
      <c r="H17" s="295"/>
      <c r="I17" s="4"/>
    </row>
    <row r="18" spans="1:9" ht="60" customHeight="1">
      <c r="A18" s="280">
        <v>13</v>
      </c>
      <c r="B18" s="276" t="s">
        <v>381</v>
      </c>
      <c r="C18" s="280" t="s">
        <v>376</v>
      </c>
      <c r="D18" s="285">
        <v>100</v>
      </c>
      <c r="E18" s="286"/>
      <c r="F18" s="287"/>
      <c r="G18" s="288"/>
      <c r="H18" s="295"/>
      <c r="I18" s="4"/>
    </row>
    <row r="19" spans="1:9" ht="46.5" customHeight="1">
      <c r="A19" s="280">
        <v>14</v>
      </c>
      <c r="B19" s="276" t="s">
        <v>382</v>
      </c>
      <c r="C19" s="280" t="s">
        <v>376</v>
      </c>
      <c r="D19" s="285">
        <v>80</v>
      </c>
      <c r="E19" s="286"/>
      <c r="F19" s="287"/>
      <c r="G19" s="288"/>
      <c r="H19" s="295"/>
      <c r="I19" s="4"/>
    </row>
    <row r="20" spans="1:9" ht="77.25" customHeight="1">
      <c r="A20" s="280">
        <v>15</v>
      </c>
      <c r="B20" s="276" t="s">
        <v>383</v>
      </c>
      <c r="C20" s="278" t="s">
        <v>376</v>
      </c>
      <c r="D20" s="281">
        <v>10</v>
      </c>
      <c r="E20" s="289"/>
      <c r="F20" s="290"/>
      <c r="G20" s="288"/>
      <c r="H20" s="295"/>
      <c r="I20" s="4"/>
    </row>
    <row r="21" spans="1:9" ht="43.5" customHeight="1">
      <c r="A21" s="280">
        <v>16</v>
      </c>
      <c r="B21" s="276" t="s">
        <v>384</v>
      </c>
      <c r="C21" s="280" t="s">
        <v>376</v>
      </c>
      <c r="D21" s="285">
        <v>5</v>
      </c>
      <c r="E21" s="286"/>
      <c r="F21" s="287"/>
      <c r="G21" s="288"/>
      <c r="H21" s="295"/>
      <c r="I21" s="4"/>
    </row>
    <row r="22" spans="1:9" ht="39.75" customHeight="1">
      <c r="A22" s="280">
        <v>17</v>
      </c>
      <c r="B22" s="276" t="s">
        <v>385</v>
      </c>
      <c r="C22" s="280" t="s">
        <v>376</v>
      </c>
      <c r="D22" s="285">
        <v>10</v>
      </c>
      <c r="E22" s="286"/>
      <c r="F22" s="287"/>
      <c r="G22" s="288"/>
      <c r="H22" s="295"/>
      <c r="I22" s="4"/>
    </row>
    <row r="23" spans="1:9" ht="190.5" customHeight="1">
      <c r="A23" s="291">
        <v>18</v>
      </c>
      <c r="B23" s="276" t="s">
        <v>396</v>
      </c>
      <c r="C23" s="280" t="s">
        <v>376</v>
      </c>
      <c r="D23" s="285">
        <v>20</v>
      </c>
      <c r="E23" s="286"/>
      <c r="F23" s="287"/>
      <c r="G23" s="288"/>
      <c r="H23" s="295"/>
      <c r="I23" s="4"/>
    </row>
    <row r="24" spans="1:9" ht="27.75" customHeight="1">
      <c r="A24" s="291"/>
      <c r="B24" s="276" t="s">
        <v>386</v>
      </c>
      <c r="C24" s="278"/>
      <c r="D24" s="281"/>
      <c r="E24" s="289"/>
      <c r="F24" s="290"/>
      <c r="G24" s="288"/>
      <c r="H24" s="295"/>
      <c r="I24" s="4"/>
    </row>
    <row r="25" spans="1:9" ht="105.75" customHeight="1">
      <c r="A25" s="291">
        <v>19</v>
      </c>
      <c r="B25" s="276" t="s">
        <v>397</v>
      </c>
      <c r="C25" s="279" t="s">
        <v>376</v>
      </c>
      <c r="D25" s="281">
        <v>10</v>
      </c>
      <c r="E25" s="289"/>
      <c r="F25" s="290"/>
      <c r="G25" s="288"/>
      <c r="H25" s="295"/>
      <c r="I25" s="4"/>
    </row>
    <row r="26" spans="1:9" ht="52.5" customHeight="1">
      <c r="A26" s="291">
        <v>20</v>
      </c>
      <c r="B26" s="280" t="s">
        <v>387</v>
      </c>
      <c r="C26" s="279" t="s">
        <v>376</v>
      </c>
      <c r="D26" s="281">
        <v>10</v>
      </c>
      <c r="E26" s="289"/>
      <c r="F26" s="290"/>
      <c r="G26" s="288"/>
      <c r="H26" s="295"/>
      <c r="I26" s="4"/>
    </row>
    <row r="27" spans="1:9">
      <c r="A27" s="245"/>
      <c r="B27" s="545" t="s">
        <v>22</v>
      </c>
      <c r="C27" s="245"/>
      <c r="D27" s="245"/>
      <c r="E27" s="245"/>
      <c r="F27" s="245"/>
      <c r="G27" s="235"/>
      <c r="H27" s="256"/>
      <c r="I27" s="4"/>
    </row>
    <row r="28" spans="1:9">
      <c r="A28" s="6"/>
      <c r="B28" s="6"/>
      <c r="C28" s="6"/>
      <c r="D28" s="6"/>
      <c r="E28" s="6"/>
      <c r="F28" s="6"/>
      <c r="G28" s="292"/>
      <c r="H28" s="6"/>
    </row>
  </sheetData>
  <pageMargins left="0.7" right="0.7" top="0.75" bottom="0.75" header="0.3" footer="0.3"/>
  <pageSetup paperSize="9"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20</vt:i4>
      </vt:variant>
    </vt:vector>
  </HeadingPairs>
  <TitlesOfParts>
    <vt:vector size="20" baseType="lpstr">
      <vt:lpstr>zad 1</vt:lpstr>
      <vt:lpstr>zad 2</vt:lpstr>
      <vt:lpstr>zad 3</vt:lpstr>
      <vt:lpstr>zad 4</vt:lpstr>
      <vt:lpstr>zad 5</vt:lpstr>
      <vt:lpstr>zad 6</vt:lpstr>
      <vt:lpstr>zad 7</vt:lpstr>
      <vt:lpstr>zad 8</vt:lpstr>
      <vt:lpstr>zad 9</vt:lpstr>
      <vt:lpstr>zad 10</vt:lpstr>
      <vt:lpstr>zad 11</vt:lpstr>
      <vt:lpstr>zad 12</vt:lpstr>
      <vt:lpstr>zad 13</vt:lpstr>
      <vt:lpstr>zad 14</vt:lpstr>
      <vt:lpstr>zad 15</vt:lpstr>
      <vt:lpstr>zad 16</vt:lpstr>
      <vt:lpstr>zad 17</vt:lpstr>
      <vt:lpstr>zad 18</vt:lpstr>
      <vt:lpstr>zad 19</vt:lpstr>
      <vt:lpstr>zad 20</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2006-09-22T13:37:51Z</dcterms:created>
  <dcterms:modified xsi:type="dcterms:W3CDTF">2018-10-12T08:34:50Z</dcterms:modified>
</cp:coreProperties>
</file>