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activeTab="2"/>
  </bookViews>
  <sheets>
    <sheet name="kwota do protokołu" sheetId="1" r:id="rId1"/>
    <sheet name="kwota przeznaczona" sheetId="2" r:id="rId2"/>
    <sheet name="otwarcie ofert" sheetId="3" r:id="rId3"/>
  </sheets>
  <calcPr calcId="125725"/>
</workbook>
</file>

<file path=xl/calcChain.xml><?xml version="1.0" encoding="utf-8"?>
<calcChain xmlns="http://schemas.openxmlformats.org/spreadsheetml/2006/main">
  <c r="C19" i="2"/>
  <c r="E19" i="1"/>
  <c r="D19"/>
  <c r="C19"/>
</calcChain>
</file>

<file path=xl/sharedStrings.xml><?xml version="1.0" encoding="utf-8"?>
<sst xmlns="http://schemas.openxmlformats.org/spreadsheetml/2006/main" count="56" uniqueCount="36">
  <si>
    <t>Druk wartość zamówienia z podziałem na części</t>
  </si>
  <si>
    <t>Nazwa</t>
  </si>
  <si>
    <t>Wartość netto</t>
  </si>
  <si>
    <t>Wartość brutto</t>
  </si>
  <si>
    <t>Wartość euro</t>
  </si>
  <si>
    <t>Razem</t>
  </si>
  <si>
    <t>.....................................................</t>
  </si>
  <si>
    <t>( podpis kierownika zamawiającego lub osoby upoważnionej</t>
  </si>
  <si>
    <t>Znak sprawy: DA271-34 -2/21</t>
  </si>
  <si>
    <t xml:space="preserve">Probówki do cytometru przepływowego </t>
  </si>
  <si>
    <t xml:space="preserve">Pipety automatyczne </t>
  </si>
  <si>
    <t xml:space="preserve">Ezy i probówki plastikowe </t>
  </si>
  <si>
    <t xml:space="preserve">Probówki zwykłe preparowane </t>
  </si>
  <si>
    <t>Mikrometoda</t>
  </si>
  <si>
    <t xml:space="preserve">Szkło laboratoryjne </t>
  </si>
  <si>
    <t xml:space="preserve">Sprzęt laboratoryjny </t>
  </si>
  <si>
    <t>System aspiracyjno-próżniowy do pobierania krwi z dzierżawą czytnika do OB.</t>
  </si>
  <si>
    <t xml:space="preserve">Sprzęt laboratoryjny oraz materiały dla Pracowni Histopatologicznej </t>
  </si>
  <si>
    <r>
      <t>(podpis osoby sporządzającej protokół)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</si>
  <si>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Nr części</t>
  </si>
  <si>
    <t>Druk kwota jaką Zamawiający zamierza przeznaczyć na sfinansowanie zamówienia</t>
  </si>
  <si>
    <t xml:space="preserve">                                                    ( podpis kierownika zamawiającego lub osoby upoważnionej</t>
  </si>
  <si>
    <t>Druk: Zbiorcze zestawienie złozonych ofert</t>
  </si>
  <si>
    <t>Nr oferty</t>
  </si>
  <si>
    <t>kwota netto</t>
  </si>
  <si>
    <t>kwota brutto</t>
  </si>
  <si>
    <t>………………………………………………………..…</t>
  </si>
  <si>
    <t xml:space="preserve">                                                                                    </t>
  </si>
  <si>
    <t>część nr</t>
  </si>
  <si>
    <t>Znak: DA271-35-2/21</t>
  </si>
  <si>
    <t>NEUCA S.A., ul. Froteczna 35-37, 87-100 Toruń</t>
  </si>
  <si>
    <t>Takeda Pharma sp. z o.o., ul. Prosta 68, 00-838 Warszawa</t>
  </si>
  <si>
    <t>Urtica sp. z o.o., Krzemieniecka 120, 54-613 Wrocław</t>
  </si>
  <si>
    <t>Asclepios S.A., ul. Hubska 44, 50-502 Wrocław</t>
  </si>
  <si>
    <t xml:space="preserve"> podpis kierownika zamawiającego  lub osoby upoważnionej)</t>
  </si>
  <si>
    <r>
      <t>(podpis osoby sporządzającej protokół)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</si>
</sst>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2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2" fillId="0" borderId="0" xfId="0" applyFont="1" applyBorder="1"/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4" fontId="9" fillId="0" borderId="1" xfId="0" applyNumberFormat="1" applyFont="1" applyBorder="1"/>
    <xf numFmtId="44" fontId="9" fillId="0" borderId="1" xfId="0" applyNumberFormat="1" applyFont="1" applyBorder="1" applyAlignment="1">
      <alignment horizontal="center"/>
    </xf>
    <xf numFmtId="44" fontId="9" fillId="0" borderId="1" xfId="0" applyNumberFormat="1" applyFont="1" applyBorder="1" applyAlignment="1">
      <alignment horizontal="center" wrapText="1"/>
    </xf>
    <xf numFmtId="44" fontId="9" fillId="0" borderId="1" xfId="0" applyNumberFormat="1" applyFont="1" applyFill="1" applyBorder="1" applyAlignment="1">
      <alignment horizontal="center"/>
    </xf>
    <xf numFmtId="44" fontId="9" fillId="0" borderId="0" xfId="0" applyNumberFormat="1" applyFont="1"/>
    <xf numFmtId="0" fontId="9" fillId="0" borderId="1" xfId="0" applyNumberFormat="1" applyFont="1" applyBorder="1"/>
    <xf numFmtId="0" fontId="9" fillId="0" borderId="1" xfId="0" applyNumberFormat="1" applyFont="1" applyFill="1" applyBorder="1"/>
    <xf numFmtId="0" fontId="9" fillId="0" borderId="0" xfId="0" applyNumberFormat="1" applyFont="1"/>
    <xf numFmtId="0" fontId="10" fillId="0" borderId="1" xfId="0" applyNumberFormat="1" applyFont="1" applyBorder="1" applyAlignment="1">
      <alignment horizontal="center" wrapText="1"/>
    </xf>
    <xf numFmtId="0" fontId="0" fillId="0" borderId="0" xfId="0" applyNumberFormat="1"/>
    <xf numFmtId="0" fontId="9" fillId="0" borderId="0" xfId="0" applyFont="1" applyAlignment="1"/>
    <xf numFmtId="0" fontId="9" fillId="0" borderId="1" xfId="0" applyFont="1" applyBorder="1" applyAlignment="1"/>
    <xf numFmtId="0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NumberFormat="1" applyFont="1" applyBorder="1" applyAlignment="1"/>
    <xf numFmtId="0" fontId="11" fillId="0" borderId="0" xfId="0" applyNumberFormat="1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workbookViewId="0">
      <selection activeCell="C35" sqref="C35"/>
    </sheetView>
  </sheetViews>
  <sheetFormatPr defaultRowHeight="15"/>
  <cols>
    <col min="1" max="1" width="6.75" style="2" customWidth="1"/>
    <col min="2" max="2" width="54.625" style="2" customWidth="1"/>
    <col min="3" max="3" width="17.625" style="2" customWidth="1"/>
    <col min="4" max="4" width="14.125" style="2" customWidth="1"/>
    <col min="5" max="5" width="14.375" style="2" customWidth="1"/>
    <col min="6" max="16384" width="9" style="2"/>
  </cols>
  <sheetData>
    <row r="3" spans="1:5">
      <c r="A3" s="2" t="s">
        <v>8</v>
      </c>
    </row>
    <row r="4" spans="1:5">
      <c r="B4" s="1"/>
    </row>
    <row r="5" spans="1:5">
      <c r="B5" s="1" t="s">
        <v>0</v>
      </c>
    </row>
    <row r="8" spans="1:5">
      <c r="A8" s="3" t="s">
        <v>19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>
      <c r="A9" s="4">
        <v>1</v>
      </c>
      <c r="B9" s="5" t="s">
        <v>9</v>
      </c>
      <c r="C9" s="6">
        <v>780</v>
      </c>
      <c r="D9" s="6">
        <v>959.4</v>
      </c>
      <c r="E9" s="7">
        <v>182.7</v>
      </c>
    </row>
    <row r="10" spans="1:5">
      <c r="A10" s="4">
        <v>2</v>
      </c>
      <c r="B10" s="5" t="s">
        <v>10</v>
      </c>
      <c r="C10" s="6">
        <v>390</v>
      </c>
      <c r="D10" s="6">
        <v>421.2</v>
      </c>
      <c r="E10" s="7">
        <v>91.35</v>
      </c>
    </row>
    <row r="11" spans="1:5">
      <c r="A11" s="4">
        <v>3</v>
      </c>
      <c r="B11" s="5" t="s">
        <v>11</v>
      </c>
      <c r="C11" s="6">
        <v>1120</v>
      </c>
      <c r="D11" s="8">
        <v>1209.5999999999999</v>
      </c>
      <c r="E11" s="9">
        <v>262.33999999999997</v>
      </c>
    </row>
    <row r="12" spans="1:5">
      <c r="A12" s="4">
        <v>4</v>
      </c>
      <c r="B12" s="5" t="s">
        <v>12</v>
      </c>
      <c r="C12" s="6">
        <v>710</v>
      </c>
      <c r="D12" s="6">
        <v>766.8</v>
      </c>
      <c r="E12" s="7">
        <v>166.3</v>
      </c>
    </row>
    <row r="13" spans="1:5">
      <c r="A13" s="4">
        <v>5</v>
      </c>
      <c r="B13" s="5" t="s">
        <v>13</v>
      </c>
      <c r="C13" s="6">
        <v>1500</v>
      </c>
      <c r="D13" s="6">
        <v>1620</v>
      </c>
      <c r="E13" s="7">
        <v>351.35</v>
      </c>
    </row>
    <row r="14" spans="1:5">
      <c r="A14" s="4">
        <v>6</v>
      </c>
      <c r="B14" s="5" t="s">
        <v>14</v>
      </c>
      <c r="C14" s="6">
        <v>4275</v>
      </c>
      <c r="D14" s="6">
        <v>4948.5</v>
      </c>
      <c r="E14" s="7">
        <v>1001.34</v>
      </c>
    </row>
    <row r="15" spans="1:5">
      <c r="A15" s="4">
        <v>7</v>
      </c>
      <c r="B15" s="5" t="s">
        <v>15</v>
      </c>
      <c r="C15" s="6">
        <v>29286</v>
      </c>
      <c r="D15" s="6">
        <v>31628.880000000001</v>
      </c>
      <c r="E15" s="7">
        <v>6859.67</v>
      </c>
    </row>
    <row r="16" spans="1:5" ht="26.25">
      <c r="A16" s="4">
        <v>8</v>
      </c>
      <c r="B16" s="10" t="s">
        <v>16</v>
      </c>
      <c r="C16" s="6">
        <v>294940</v>
      </c>
      <c r="D16" s="6">
        <v>308296.2</v>
      </c>
      <c r="E16" s="7">
        <v>69083.929999999993</v>
      </c>
    </row>
    <row r="17" spans="1:5">
      <c r="A17" s="4">
        <v>9</v>
      </c>
      <c r="B17" s="5" t="s">
        <v>17</v>
      </c>
      <c r="C17" s="6">
        <v>634</v>
      </c>
      <c r="D17" s="6">
        <v>689.22</v>
      </c>
      <c r="E17" s="7">
        <v>148.5</v>
      </c>
    </row>
    <row r="18" spans="1:5">
      <c r="A18" s="4">
        <v>10</v>
      </c>
      <c r="B18" s="5" t="s">
        <v>17</v>
      </c>
      <c r="C18" s="6">
        <v>1705</v>
      </c>
      <c r="D18" s="8">
        <v>1841.4</v>
      </c>
      <c r="E18" s="9">
        <v>399.36</v>
      </c>
    </row>
    <row r="19" spans="1:5">
      <c r="A19" s="4"/>
      <c r="B19" s="3" t="s">
        <v>5</v>
      </c>
      <c r="C19" s="18">
        <f>SUM(C9:C18)</f>
        <v>335340</v>
      </c>
      <c r="D19" s="11">
        <f>SUM(D9:D18)</f>
        <v>352381.2</v>
      </c>
      <c r="E19" s="19">
        <f>SUM(E9:E18)</f>
        <v>78546.84</v>
      </c>
    </row>
    <row r="21" spans="1:5">
      <c r="A21" s="12" t="s">
        <v>6</v>
      </c>
    </row>
    <row r="22" spans="1:5">
      <c r="A22" s="13" t="s">
        <v>18</v>
      </c>
    </row>
    <row r="23" spans="1:5">
      <c r="C23" s="14"/>
      <c r="D23" s="14"/>
      <c r="E23" s="14"/>
    </row>
    <row r="24" spans="1:5">
      <c r="B24" s="15"/>
      <c r="C24" s="16" t="s">
        <v>7</v>
      </c>
      <c r="D24" s="16"/>
      <c r="E24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workbookViewId="0">
      <selection activeCell="B35" sqref="B35"/>
    </sheetView>
  </sheetViews>
  <sheetFormatPr defaultRowHeight="14.25"/>
  <cols>
    <col min="1" max="1" width="6" customWidth="1"/>
    <col min="2" max="2" width="40.625" customWidth="1"/>
    <col min="3" max="3" width="17" customWidth="1"/>
  </cols>
  <sheetData>
    <row r="3" spans="1:3" ht="15">
      <c r="A3" s="2" t="s">
        <v>8</v>
      </c>
      <c r="B3" s="2"/>
      <c r="C3" s="2"/>
    </row>
    <row r="4" spans="1:3" ht="15">
      <c r="A4" s="2"/>
      <c r="B4" s="1"/>
      <c r="C4" s="2"/>
    </row>
    <row r="5" spans="1:3" ht="15">
      <c r="A5" s="2"/>
      <c r="B5" s="1" t="s">
        <v>20</v>
      </c>
      <c r="C5" s="2"/>
    </row>
    <row r="6" spans="1:3" ht="15">
      <c r="A6" s="2"/>
      <c r="B6" s="2"/>
      <c r="C6" s="2"/>
    </row>
    <row r="7" spans="1:3" ht="15">
      <c r="A7" s="2"/>
      <c r="B7" s="2"/>
      <c r="C7" s="2"/>
    </row>
    <row r="8" spans="1:3" ht="25.5">
      <c r="A8" s="3" t="s">
        <v>19</v>
      </c>
      <c r="B8" s="3" t="s">
        <v>1</v>
      </c>
      <c r="C8" s="3" t="s">
        <v>3</v>
      </c>
    </row>
    <row r="9" spans="1:3">
      <c r="A9" s="4">
        <v>1</v>
      </c>
      <c r="B9" s="5" t="s">
        <v>9</v>
      </c>
      <c r="C9" s="6">
        <v>959.4</v>
      </c>
    </row>
    <row r="10" spans="1:3">
      <c r="A10" s="4">
        <v>2</v>
      </c>
      <c r="B10" s="5" t="s">
        <v>10</v>
      </c>
      <c r="C10" s="6">
        <v>421.2</v>
      </c>
    </row>
    <row r="11" spans="1:3">
      <c r="A11" s="4">
        <v>3</v>
      </c>
      <c r="B11" s="5" t="s">
        <v>11</v>
      </c>
      <c r="C11" s="8">
        <v>1209.5999999999999</v>
      </c>
    </row>
    <row r="12" spans="1:3">
      <c r="A12" s="4">
        <v>4</v>
      </c>
      <c r="B12" s="5" t="s">
        <v>12</v>
      </c>
      <c r="C12" s="6">
        <v>766.8</v>
      </c>
    </row>
    <row r="13" spans="1:3">
      <c r="A13" s="4">
        <v>5</v>
      </c>
      <c r="B13" s="5" t="s">
        <v>13</v>
      </c>
      <c r="C13" s="6">
        <v>1620</v>
      </c>
    </row>
    <row r="14" spans="1:3">
      <c r="A14" s="4">
        <v>6</v>
      </c>
      <c r="B14" s="5" t="s">
        <v>14</v>
      </c>
      <c r="C14" s="6">
        <v>4948.5</v>
      </c>
    </row>
    <row r="15" spans="1:3">
      <c r="A15" s="4">
        <v>7</v>
      </c>
      <c r="B15" s="5" t="s">
        <v>15</v>
      </c>
      <c r="C15" s="6">
        <v>31628.880000000001</v>
      </c>
    </row>
    <row r="16" spans="1:3" ht="25.5">
      <c r="A16" s="4">
        <v>8</v>
      </c>
      <c r="B16" s="10" t="s">
        <v>16</v>
      </c>
      <c r="C16" s="6">
        <v>308296.2</v>
      </c>
    </row>
    <row r="17" spans="1:4" ht="25.5">
      <c r="A17" s="4">
        <v>9</v>
      </c>
      <c r="B17" s="10" t="s">
        <v>17</v>
      </c>
      <c r="C17" s="6">
        <v>689.22</v>
      </c>
    </row>
    <row r="18" spans="1:4" ht="25.5">
      <c r="A18" s="4">
        <v>10</v>
      </c>
      <c r="B18" s="10" t="s">
        <v>17</v>
      </c>
      <c r="C18" s="8">
        <v>1841.4</v>
      </c>
    </row>
    <row r="19" spans="1:4">
      <c r="A19" s="4"/>
      <c r="B19" s="3" t="s">
        <v>5</v>
      </c>
      <c r="C19" s="11">
        <f>SUM(C9:C18)</f>
        <v>352381.2</v>
      </c>
    </row>
    <row r="20" spans="1:4">
      <c r="A20" s="20"/>
      <c r="B20" s="21"/>
      <c r="C20" s="22"/>
    </row>
    <row r="21" spans="1:4" ht="15">
      <c r="A21" s="2"/>
      <c r="B21" s="2"/>
      <c r="C21" s="2"/>
    </row>
    <row r="22" spans="1:4" ht="15">
      <c r="A22" s="12" t="s">
        <v>6</v>
      </c>
      <c r="B22" s="2"/>
      <c r="C22" s="2"/>
    </row>
    <row r="23" spans="1:4" ht="15">
      <c r="A23" s="13" t="s">
        <v>18</v>
      </c>
      <c r="B23" s="2"/>
      <c r="C23" s="2"/>
    </row>
    <row r="24" spans="1:4" ht="15">
      <c r="A24" s="13"/>
      <c r="B24" s="2"/>
      <c r="C24" s="2"/>
    </row>
    <row r="25" spans="1:4" ht="15">
      <c r="A25" s="13"/>
      <c r="B25" s="2"/>
      <c r="C25" s="2"/>
    </row>
    <row r="26" spans="1:4" ht="15">
      <c r="A26" s="2"/>
      <c r="B26" s="2"/>
      <c r="C26" s="14"/>
    </row>
    <row r="27" spans="1:4" ht="15">
      <c r="A27" s="2"/>
      <c r="B27" s="30" t="s">
        <v>21</v>
      </c>
      <c r="C27" s="30"/>
      <c r="D27" s="17"/>
    </row>
  </sheetData>
  <mergeCells count="1">
    <mergeCell ref="B27:C2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Normal="100" workbookViewId="0">
      <selection activeCell="B13" sqref="B13:B14"/>
    </sheetView>
  </sheetViews>
  <sheetFormatPr defaultRowHeight="14.25"/>
  <cols>
    <col min="1" max="1" width="5.75" customWidth="1"/>
    <col min="2" max="2" width="41" customWidth="1"/>
    <col min="3" max="3" width="12.5" style="44" customWidth="1"/>
    <col min="4" max="4" width="20" customWidth="1"/>
    <col min="5" max="5" width="22.375" customWidth="1"/>
  </cols>
  <sheetData>
    <row r="2" spans="1:5" ht="15">
      <c r="A2" s="25"/>
      <c r="B2" s="25" t="s">
        <v>29</v>
      </c>
      <c r="C2" s="42"/>
      <c r="D2" s="25"/>
      <c r="E2" s="25"/>
    </row>
    <row r="3" spans="1:5" ht="15">
      <c r="A3" s="25"/>
      <c r="B3" s="25"/>
      <c r="C3" s="42"/>
      <c r="D3" s="25"/>
      <c r="E3" s="25"/>
    </row>
    <row r="4" spans="1:5" ht="15">
      <c r="A4" s="25"/>
      <c r="B4" s="25" t="s">
        <v>22</v>
      </c>
      <c r="C4" s="42"/>
      <c r="D4" s="25"/>
      <c r="E4" s="25"/>
    </row>
    <row r="5" spans="1:5" ht="15">
      <c r="A5" s="25"/>
      <c r="B5" s="25"/>
      <c r="C5" s="42"/>
      <c r="D5" s="25"/>
      <c r="E5" s="25"/>
    </row>
    <row r="6" spans="1:5" ht="28.5">
      <c r="A6" s="28" t="s">
        <v>23</v>
      </c>
      <c r="B6" s="29" t="s">
        <v>1</v>
      </c>
      <c r="C6" s="43" t="s">
        <v>28</v>
      </c>
      <c r="D6" s="28" t="s">
        <v>24</v>
      </c>
      <c r="E6" s="28" t="s">
        <v>25</v>
      </c>
    </row>
    <row r="7" spans="1:5" ht="45.75" customHeight="1">
      <c r="A7" s="27">
        <v>1</v>
      </c>
      <c r="B7" s="26" t="s">
        <v>30</v>
      </c>
      <c r="C7" s="40">
        <v>1</v>
      </c>
      <c r="D7" s="36">
        <v>167400.95000000001</v>
      </c>
      <c r="E7" s="36">
        <v>180793.1</v>
      </c>
    </row>
    <row r="8" spans="1:5" ht="26.25" customHeight="1">
      <c r="A8" s="33">
        <v>2</v>
      </c>
      <c r="B8" s="34" t="s">
        <v>31</v>
      </c>
      <c r="C8" s="40">
        <v>2</v>
      </c>
      <c r="D8" s="36">
        <v>60489.120000000003</v>
      </c>
      <c r="E8" s="36">
        <v>65328.25</v>
      </c>
    </row>
    <row r="9" spans="1:5" ht="21.75" customHeight="1">
      <c r="A9" s="33"/>
      <c r="B9" s="34"/>
      <c r="C9" s="40">
        <v>3</v>
      </c>
      <c r="D9" s="37">
        <v>174457.5</v>
      </c>
      <c r="E9" s="36">
        <v>188414.1</v>
      </c>
    </row>
    <row r="10" spans="1:5" ht="15">
      <c r="A10" s="46"/>
      <c r="B10" s="46"/>
      <c r="C10" s="41">
        <v>6</v>
      </c>
      <c r="D10" s="35">
        <v>163725</v>
      </c>
      <c r="E10" s="38">
        <v>176823</v>
      </c>
    </row>
    <row r="11" spans="1:5" ht="15">
      <c r="A11" s="31">
        <v>3</v>
      </c>
      <c r="B11" s="34" t="s">
        <v>32</v>
      </c>
      <c r="C11" s="40">
        <v>5</v>
      </c>
      <c r="D11" s="35">
        <v>168</v>
      </c>
      <c r="E11" s="35">
        <v>181.44</v>
      </c>
    </row>
    <row r="12" spans="1:5" ht="15">
      <c r="A12" s="32"/>
      <c r="B12" s="46"/>
      <c r="C12" s="40">
        <v>6</v>
      </c>
      <c r="D12" s="35">
        <v>166500</v>
      </c>
      <c r="E12" s="35">
        <v>179820</v>
      </c>
    </row>
    <row r="13" spans="1:5" ht="15">
      <c r="A13" s="31">
        <v>4</v>
      </c>
      <c r="B13" s="34" t="s">
        <v>33</v>
      </c>
      <c r="C13" s="40">
        <v>4</v>
      </c>
      <c r="D13" s="35">
        <v>5926</v>
      </c>
      <c r="E13" s="35">
        <v>6400.08</v>
      </c>
    </row>
    <row r="14" spans="1:5" ht="20.25" customHeight="1">
      <c r="A14" s="32"/>
      <c r="B14" s="46"/>
      <c r="C14" s="40">
        <v>6</v>
      </c>
      <c r="D14" s="35">
        <v>173900</v>
      </c>
      <c r="E14" s="35">
        <v>187812</v>
      </c>
    </row>
    <row r="15" spans="1:5" ht="22.5" customHeight="1">
      <c r="A15" s="25"/>
      <c r="B15" s="25"/>
      <c r="C15" s="42"/>
      <c r="D15" s="39"/>
      <c r="E15" s="39"/>
    </row>
    <row r="16" spans="1:5" ht="27.75" customHeight="1">
      <c r="A16" s="25"/>
      <c r="B16" s="25"/>
      <c r="C16" s="42"/>
      <c r="D16" s="25"/>
      <c r="E16" s="25"/>
    </row>
    <row r="17" spans="1:5" ht="12" customHeight="1">
      <c r="A17" s="49" t="s">
        <v>6</v>
      </c>
      <c r="B17" s="25"/>
      <c r="C17" s="47" t="s">
        <v>26</v>
      </c>
      <c r="D17" s="25"/>
      <c r="E17" s="25"/>
    </row>
    <row r="18" spans="1:5" ht="36" customHeight="1">
      <c r="A18" s="50" t="s">
        <v>35</v>
      </c>
      <c r="B18" s="25"/>
      <c r="C18" s="51" t="s">
        <v>34</v>
      </c>
      <c r="D18" s="45"/>
      <c r="E18" s="45"/>
    </row>
    <row r="19" spans="1:5" ht="15">
      <c r="A19" s="25"/>
      <c r="B19" s="48"/>
      <c r="C19" s="52"/>
      <c r="D19" s="25"/>
      <c r="E19" s="25"/>
    </row>
    <row r="20" spans="1:5" ht="21.75" customHeight="1"/>
    <row r="21" spans="1:5" ht="36.75" customHeight="1"/>
    <row r="22" spans="1:5" ht="49.5" customHeight="1">
      <c r="B22" s="23" t="s">
        <v>27</v>
      </c>
    </row>
    <row r="23" spans="1:5">
      <c r="B23" s="24"/>
    </row>
    <row r="28" spans="1:5" ht="16.5" customHeight="1"/>
  </sheetData>
  <mergeCells count="7">
    <mergeCell ref="A11:A12"/>
    <mergeCell ref="B11:B12"/>
    <mergeCell ref="A13:A14"/>
    <mergeCell ref="B13:B14"/>
    <mergeCell ref="C18:E18"/>
    <mergeCell ref="A8:A10"/>
    <mergeCell ref="B8:B10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kwota do protokołu</vt:lpstr>
      <vt:lpstr>kwota przeznaczona</vt:lpstr>
      <vt:lpstr>otwarcie ofert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cp:lastPrinted>2021-08-05T08:01:05Z</cp:lastPrinted>
  <dcterms:created xsi:type="dcterms:W3CDTF">2021-07-15T06:36:41Z</dcterms:created>
  <dcterms:modified xsi:type="dcterms:W3CDTF">2021-08-05T11:51:47Z</dcterms:modified>
</cp:coreProperties>
</file>