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5"/>
  </bookViews>
  <sheets>
    <sheet name="zad 1" sheetId="4" r:id="rId1"/>
    <sheet name="zad 2" sheetId="3" r:id="rId2"/>
    <sheet name="zad 3" sheetId="11" r:id="rId3"/>
    <sheet name="zad 4" sheetId="14" r:id="rId4"/>
    <sheet name="zad 5" sheetId="21" r:id="rId5"/>
    <sheet name="Arkusz2" sheetId="22" r:id="rId6"/>
  </sheets>
  <calcPr calcId="125725"/>
</workbook>
</file>

<file path=xl/calcChain.xml><?xml version="1.0" encoding="utf-8"?>
<calcChain xmlns="http://schemas.openxmlformats.org/spreadsheetml/2006/main">
  <c r="G22" i="4"/>
  <c r="F22" s="1"/>
  <c r="G26"/>
  <c r="F26" s="1"/>
  <c r="G13"/>
  <c r="F13"/>
</calcChain>
</file>

<file path=xl/sharedStrings.xml><?xml version="1.0" encoding="utf-8"?>
<sst xmlns="http://schemas.openxmlformats.org/spreadsheetml/2006/main" count="132" uniqueCount="108">
  <si>
    <t>Lp.</t>
  </si>
  <si>
    <t>Nazwa</t>
  </si>
  <si>
    <t>Wartość netto</t>
  </si>
  <si>
    <t>Wartość brutto</t>
  </si>
  <si>
    <t>Razem:</t>
  </si>
  <si>
    <t>VAT</t>
  </si>
  <si>
    <t>1.</t>
  </si>
  <si>
    <t>Ilość</t>
  </si>
  <si>
    <t>Razem</t>
  </si>
  <si>
    <t>Producent/nr katalogowy</t>
  </si>
  <si>
    <t>Producent/ nr katalogowy</t>
  </si>
  <si>
    <t>Nazwa, opis</t>
  </si>
  <si>
    <t xml:space="preserve"> Ilość sztuk  
do 1 kpl</t>
  </si>
  <si>
    <t xml:space="preserve"> Ilość sztuk </t>
  </si>
  <si>
    <t>Cena netto za szt</t>
  </si>
  <si>
    <t>VAT (%)</t>
  </si>
  <si>
    <t xml:space="preserve">Wartość brutto </t>
  </si>
  <si>
    <t>1szt</t>
  </si>
  <si>
    <t>W zestawie kable zaciskowe D 1,00mm oraz 1,5mm</t>
  </si>
  <si>
    <t>m</t>
  </si>
  <si>
    <t>W zestawie klamry do kabli</t>
  </si>
  <si>
    <t>4szt</t>
  </si>
  <si>
    <t>Śruby korowe ze stożkowanym gwintem na główce, Ø4.5, z pełnym gwintem, samogwintujące, stalowe, w wymiarach 18-55 mm</t>
  </si>
  <si>
    <t>5szt</t>
  </si>
  <si>
    <t>Śruby korowe, Ø4.5, z pełnym gwintem, samogwintujące, stalowe, w wymiarach 18-42 mm</t>
  </si>
  <si>
    <t>RAZEM</t>
  </si>
  <si>
    <t xml:space="preserve">Cena netto </t>
  </si>
  <si>
    <t>Implanty do dalszej nasady k.promieniowej i łokciowej pod śruby 2,5 mm</t>
  </si>
  <si>
    <t>Płyty do zespoleń w obrębie kości paliczków oraz śródręcza pod śruby korowe 1,2/1,5 oraz 2,0/2,3mm; tytanowe, wielokształtne, wielootworowe w tym 1 otworowe z dwoma haczykami do złamania awulsyjnego paliczka.</t>
  </si>
  <si>
    <t>2.</t>
  </si>
  <si>
    <t>Płyty do zespoleń w obrębie kości paliczków oraz śródręcza, tytanowe, pod śruby korowe 1,2/1,5 oraz 2,0/2,3mm; wielokształtne, wielootworowe w tym w kształcie litery T, Y oraz w kształcie prostokąta, trapezu, skośne</t>
  </si>
  <si>
    <t>3.</t>
  </si>
  <si>
    <t>Płyty do zespoleń w obrębie kości paliczków oraz śródręcza, tytanowe, pod śruby korowe 1,2/1,5 oraz 2,0/2,3mm, oraz pod śruby blokowane 2,0 mm; wielokształtne, wielootworowe w tym proste 16 otworowe; w kształcie litery T, Y oraz dwurzędowe wielootworowe; w tym płyty kompresyjne oraz blokowane - blokowanie w systemie trójpunktowego, bezgwintowego blokowania na docisk, pozwalające na wprowadzenie śruby w zakresie kąta +/-15 stopni.</t>
  </si>
  <si>
    <t>4.</t>
  </si>
  <si>
    <t>Płyty do zespoleń w obrębie kości paliczków oraz śródręcza, tytanowe, pod śruby korowe 1,2/1,5 oraz 2,0/2,3mm; wielokształtne, wielootworowe w tym w kształcie prostokąta, trapezu, skośne, w tym dwurzędowe 10 i 12 otworowe, w kształcie litery T i dwurzędowe; płyty kompresyjne oraz blokowane - blokowanie w systemie trójpunktowego, bezgwintowego blokowania na docisk, pozwalające na wprowadzenie śruby w zakresie kąta +/-15 stopni.</t>
  </si>
  <si>
    <t>5.</t>
  </si>
  <si>
    <t>Śruby korowe, tytanowe, średnica 1,5 mm dł. 4-24 mm; średnica 2,0 mm dł. 4-30 mm; średnica 2,3 mm dł. 5-34 mm</t>
  </si>
  <si>
    <t>6.</t>
  </si>
  <si>
    <t>Śruby blokowane, tytanowe, średnica 2,0 mm dł. 6-30 mm.</t>
  </si>
  <si>
    <t>7.</t>
  </si>
  <si>
    <t>Płyty do dalszej nasady kości promieniowej, tytanowe, dłoniowe; w kształcie litery T; 9 i 11 otworowe; pod śruby korowe i blokowane 2,5 mm. Płyty blokowane w systemie trójpunktowego blokowania na docisk, pozwalające na wprowadzenie śruby w zakresie kąta +/-15 stopni.</t>
  </si>
  <si>
    <t>8.</t>
  </si>
  <si>
    <t>Płyty do dalszej nasady kości promieniowej, tytanowe, dłoniowe; wielokształtne, wielootworowe; 10;11;12;13;14;15 otworowe; pod śruby korowe i blokowane 2,5 mm. Płyty blokowane w systemie trójpunktowego blokowania na docisk, pozwalające na wprowadzenie śruby w zakresie kąta +/-15 stopni.</t>
  </si>
  <si>
    <t>9.</t>
  </si>
  <si>
    <t>Płyty do dalszej nasady kości łokciowej, tytanowe, 7 i 10 otworowe; pod śruby korowe i blokowane 2,5 mm; do dalszej nasady kości promieniowej, grzbietowe, profil 1,6 mm, 12 otworowe. Płyty blokowane w systemie trójpunktowego blokowania na docisk, pozwalające na wprowadzenie śruby w zakresie kąta +/-15 stopni.</t>
  </si>
  <si>
    <t>10.</t>
  </si>
  <si>
    <t>Płyty do dalszej nasady kości promieniowej, tytanowe, 18 i 20 otworowe; pod śruby korowe i blokowane 2,5 mm; do dalszej nasady kości promieniowej, grzbietowe, profil 1,6 mm. Płyty blokowane w systemie trójpunktowego, bezgwintowego blokowania na docisk, pozwalające na wprowadzenie śruby w zakresie kąta +/-15 stopni.</t>
  </si>
  <si>
    <t>11.</t>
  </si>
  <si>
    <t>Płyty do dalszej nasady kości promieniowej, tytanowe, zmienna grubość 1,8-3,2 mm, dłoniowe, anatomicznie wygięte, pod śruby 2,5 mm, 20 otworowe. Płyty blokowane w systemie trójpunktowego blokowania na docisk, pozwalające na wprowadzenie śruby w zakresie kąta +/-15 stopni.</t>
  </si>
  <si>
    <t>12.</t>
  </si>
  <si>
    <t>Płyty do dalszej nasady kości promieniowej, tytanowe, zmienna grubość 1,8-3,2 mm, dłoniowe, anatomicznie wygięte, pod śruby 2,5 mm, 25 i 29 otworowe. Płyty blokowane w systemie trójpunktowego blokowania na docisk, pozwalające na wprowadzenie śruby w zakresie kąta +/-15 stopni.</t>
  </si>
  <si>
    <t>13.</t>
  </si>
  <si>
    <t>Śruby tytanowe, korowe, średnica 2,5 mm; dł.8-34mm, otwór heksagonalny w głowie śruby.</t>
  </si>
  <si>
    <t>14.</t>
  </si>
  <si>
    <t xml:space="preserve">Śruby tytanowe, blokowane, średnica 2,5 mm; dł.8-34mm; blokowanie w systemie trójpunktowego blokowania na docisk, otwór heksagonalny w głowie śruby. </t>
  </si>
  <si>
    <t>Implanty do głowy kości promieniowej</t>
  </si>
  <si>
    <t>15.</t>
  </si>
  <si>
    <t>Płyty do głowy kości promieniowej, tytanowe, profil 1,4 mm; 10 i 11 otworowe; pod śruby korowe oraz blokowane 2,0 mm. Płyty blokowane w systemie trójpunktowego blokowania na docisk, pozwalające na wprowadzenie śruby w zakresie kąta +/-15 stopni.</t>
  </si>
  <si>
    <t>16.</t>
  </si>
  <si>
    <t>Śruby korowe, tytanowe, średnica 2,0 mm dł. 4-30 mm, otwór heksagonalny w głowie śruby.</t>
  </si>
  <si>
    <t>17.</t>
  </si>
  <si>
    <t>Śruby blokowane, tytanowe, średnica 2,0 mm dł. 6-30 mm, blokowanie w systemie trójpunktowego blokowania na docisk, otwór heksagonalny w głowie śruby.</t>
  </si>
  <si>
    <t>Śruby kaniulowane; kaniulowane kompresyjne typu Herberta oraz samowiercące</t>
  </si>
  <si>
    <t>18.</t>
  </si>
  <si>
    <t>Śruba kaniulowana, kompresyjna, samowiercąca, typu Herberta, tytanowa o średnicy 2,2mm oraz 3,0mm; dł. 10-40mm, z długim oraz z krótkim gwintem; skok co 1 oraz 2mm, pod druty Kirschnera 0,8mm oraz 1,1mm.</t>
  </si>
  <si>
    <t>19.</t>
  </si>
  <si>
    <t>Druty Kirchnera pod śruby typu Herberta; średnica 0,8 oraz 1,1 mm;  (10 szt w opakowaniu).</t>
  </si>
  <si>
    <t>20.</t>
  </si>
  <si>
    <t>Śruba tytanowa, kaniulowana, kompresyjna z krótkim i długim gwintem, oraz bez efektu kompresji, średnica 5,0 mm, dł. 24-70 mm, skok co 2 i co 5 mm, z częściowym i pełnym gwintem, otwór heksagonalny w głowie śruby. Pod druty Kirchnera 1,6 mm.</t>
  </si>
  <si>
    <t>21.</t>
  </si>
  <si>
    <t>Śruba tytanowa, kaniulowana, kompresyjna z krótkim i długim gwintem, oraz bez efektu kompresji, średnica 7,0 mm, dł. 40-140 mm, skok co 5 i co 10 mm, z częściowym i pełnym gwintem, otwór heksagonalny w głowie śruby. Pod druty Kirchnera 2,2 mm.</t>
  </si>
  <si>
    <t>22.</t>
  </si>
  <si>
    <t>Druty Kirchnera średnica 1,6 oraz 2,2 mm, długosć 200 oraz 250 mm (10szt w opakowaniu)</t>
  </si>
  <si>
    <t>23.</t>
  </si>
  <si>
    <t>Śruba tytanowa, samowiercąca, otwór heksagonalny w głowie śruby, średnica 2,0 mm,  dł. 10-13 mm, skok co 1 mm.</t>
  </si>
  <si>
    <t>24.</t>
  </si>
  <si>
    <t>Śruba tytanowa, samowiercąca, otwór heksagonalny w głowie śruby, średnica 2,8 mm,  dł. 16-24 mm, skok co 2 mm.</t>
  </si>
  <si>
    <r>
      <t xml:space="preserve">Zestaw do złamań okołoprotezowych (Komplet : płytka + 10 śrub + kable+ 4klamry)
</t>
    </r>
    <r>
      <rPr>
        <sz val="9"/>
        <rFont val="Tahoma"/>
        <family val="2"/>
        <charset val="238"/>
      </rPr>
      <t>CPL- płytka ze stożkowymi otworami gwintowanymi i ożebrowaniami 4,5; płytka zaopatrzona w 4-9 otworów; stalowa: prawa i lewa</t>
    </r>
  </si>
  <si>
    <t>L.p.</t>
  </si>
  <si>
    <t>jm</t>
  </si>
  <si>
    <t>Cena netto</t>
  </si>
  <si>
    <t>VAT 
(%)</t>
  </si>
  <si>
    <t>szt</t>
  </si>
  <si>
    <t>Jm</t>
  </si>
  <si>
    <t>Trzpień</t>
  </si>
  <si>
    <t>Uniwersalna proteza ścięgna</t>
  </si>
  <si>
    <t>Uniwersalna proteza ścięgna do dwuetapowej operacji ścięgien, prostowników i zginaczy. Zamawiający wymaga, aby proteza posiadała opatentowany wzór, którego wymiary w przekroju owalnym zmieniają się wraz z jego długością.</t>
  </si>
  <si>
    <t>SZT</t>
  </si>
  <si>
    <t>LP</t>
  </si>
  <si>
    <t>OPIS PRZEDMIOTU ZAMÓWIENIA</t>
  </si>
  <si>
    <t>JM</t>
  </si>
  <si>
    <t>ILOŚĆ</t>
  </si>
  <si>
    <t>CENA JEDNOSTKOWA NETTO</t>
  </si>
  <si>
    <t>WARTOŚĆ NETTO</t>
  </si>
  <si>
    <t>VAT 8%</t>
  </si>
  <si>
    <t>WARTOŚĆ BRUTTO</t>
  </si>
  <si>
    <t>Cementowa proteza głowy kości promieniowej wykonana ze stopu kobalt - chrom. Endoproteza składająca się z dwóch elementów: głowy bipolarnej o min. 2 średnicach (19mm i 22mm) oraz trzpieni z małą głową o min. 2 długościach (55mm i 60mm) i min.2 średnicach (6,5mm i 8mm). Trzpień powinien mieć 15st. kąt szyjkowo-trzonowy. Proteza dzięki systemowi bipolarnemu powinna umożliwiać zakres ruchu 35st.</t>
  </si>
  <si>
    <t>kpl</t>
  </si>
  <si>
    <t>Głowa</t>
  </si>
  <si>
    <t>Instrumentarium bez depozytu.</t>
  </si>
  <si>
    <t xml:space="preserve"> Ilość szt.</t>
  </si>
  <si>
    <t>Zadanie nr  2 Implanty zespalające do chirurgii ortopedycznej   33141770-8</t>
  </si>
  <si>
    <t>Zadanie nr  1 Implanty zespalające do chirurgii ortopedycznej   33141770-8</t>
  </si>
  <si>
    <t>Zadanie nr 3 Uniwersalna proteza ścięgna             33.18.32.00-8</t>
  </si>
  <si>
    <t>Zadanie nr 4  PROTEZA GŁOWY KOŚCI PROMIENIOWEJ</t>
  </si>
  <si>
    <t>Tasiemka naczyniowa z tworzywa sztucznego (a10szt)</t>
  </si>
  <si>
    <t>op</t>
  </si>
  <si>
    <t>Zadanie nr 5 Tasiemka naczyniowa 33141120-7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</si>
</sst>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\ #,##0.00&quot;      &quot;;\-#,##0.00&quot;      &quot;;&quot; -&quot;#&quot;      &quot;;@\ "/>
    <numFmt numFmtId="166" formatCode="[$-415]General"/>
  </numFmts>
  <fonts count="16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color theme="1"/>
      <name val="Arial1"/>
      <charset val="238"/>
    </font>
    <font>
      <b/>
      <sz val="9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4" fontId="4" fillId="0" borderId="0" applyFont="0" applyFill="0" applyBorder="0" applyAlignment="0" applyProtection="0"/>
    <xf numFmtId="166" fontId="10" fillId="0" borderId="0"/>
  </cellStyleXfs>
  <cellXfs count="9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 applyAlignment="1">
      <alignment vertical="top" wrapText="1"/>
    </xf>
    <xf numFmtId="0" fontId="5" fillId="0" borderId="2" xfId="0" applyFont="1" applyBorder="1"/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43" fontId="7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3" fontId="9" fillId="0" borderId="1" xfId="0" applyNumberFormat="1" applyFont="1" applyBorder="1" applyAlignment="1">
      <alignment vertical="top" wrapText="1"/>
    </xf>
    <xf numFmtId="9" fontId="9" fillId="0" borderId="1" xfId="0" applyNumberFormat="1" applyFont="1" applyBorder="1" applyAlignment="1">
      <alignment horizontal="center" vertical="top" wrapText="1"/>
    </xf>
    <xf numFmtId="43" fontId="9" fillId="0" borderId="1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vertical="top" wrapText="1"/>
    </xf>
    <xf numFmtId="0" fontId="9" fillId="0" borderId="2" xfId="0" applyFont="1" applyBorder="1"/>
    <xf numFmtId="0" fontId="8" fillId="0" borderId="2" xfId="0" applyFont="1" applyBorder="1"/>
    <xf numFmtId="43" fontId="8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3" borderId="2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165" fontId="9" fillId="0" borderId="2" xfId="0" applyNumberFormat="1" applyFont="1" applyBorder="1" applyAlignment="1">
      <alignment vertical="top" wrapText="1"/>
    </xf>
    <xf numFmtId="9" fontId="9" fillId="0" borderId="2" xfId="0" applyNumberFormat="1" applyFont="1" applyBorder="1" applyAlignment="1">
      <alignment horizontal="center" vertical="top" wrapText="1"/>
    </xf>
    <xf numFmtId="43" fontId="9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justify" wrapText="1"/>
    </xf>
    <xf numFmtId="43" fontId="5" fillId="0" borderId="2" xfId="0" applyNumberFormat="1" applyFont="1" applyBorder="1"/>
    <xf numFmtId="9" fontId="9" fillId="0" borderId="2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left" vertical="justify" wrapText="1"/>
    </xf>
    <xf numFmtId="0" fontId="7" fillId="0" borderId="2" xfId="0" applyFont="1" applyBorder="1" applyAlignment="1">
      <alignment horizontal="left" vertical="justify" wrapText="1"/>
    </xf>
    <xf numFmtId="0" fontId="5" fillId="0" borderId="2" xfId="0" applyFont="1" applyBorder="1" applyAlignment="1">
      <alignment vertical="top" wrapText="1"/>
    </xf>
    <xf numFmtId="165" fontId="9" fillId="0" borderId="2" xfId="0" applyNumberFormat="1" applyFont="1" applyBorder="1" applyAlignment="1">
      <alignment vertical="center" wrapText="1"/>
    </xf>
    <xf numFmtId="43" fontId="9" fillId="0" borderId="2" xfId="0" applyNumberFormat="1" applyFont="1" applyBorder="1" applyAlignment="1">
      <alignment vertical="center" wrapText="1"/>
    </xf>
    <xf numFmtId="43" fontId="9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43" fontId="5" fillId="0" borderId="2" xfId="0" applyNumberFormat="1" applyFont="1" applyBorder="1" applyAlignment="1">
      <alignment vertical="center"/>
    </xf>
    <xf numFmtId="0" fontId="7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43" fontId="8" fillId="0" borderId="2" xfId="0" applyNumberFormat="1" applyFont="1" applyBorder="1"/>
    <xf numFmtId="43" fontId="8" fillId="0" borderId="0" xfId="0" applyNumberFormat="1" applyFont="1"/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6" fillId="0" borderId="2" xfId="0" applyFont="1" applyBorder="1"/>
    <xf numFmtId="43" fontId="6" fillId="0" borderId="2" xfId="0" applyNumberFormat="1" applyFont="1" applyBorder="1"/>
    <xf numFmtId="9" fontId="6" fillId="0" borderId="2" xfId="0" applyNumberFormat="1" applyFont="1" applyBorder="1"/>
    <xf numFmtId="43" fontId="3" fillId="0" borderId="2" xfId="0" applyNumberFormat="1" applyFont="1" applyBorder="1"/>
    <xf numFmtId="43" fontId="3" fillId="0" borderId="0" xfId="0" applyNumberFormat="1" applyFont="1"/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5" fillId="0" borderId="2" xfId="3" applyNumberFormat="1" applyFont="1" applyBorder="1" applyAlignment="1">
      <alignment horizontal="center" vertical="center" wrapText="1"/>
    </xf>
    <xf numFmtId="43" fontId="5" fillId="0" borderId="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3" fontId="11" fillId="0" borderId="0" xfId="0" applyNumberFormat="1" applyFont="1"/>
    <xf numFmtId="0" fontId="0" fillId="0" borderId="7" xfId="0" applyBorder="1" applyAlignment="1"/>
    <xf numFmtId="43" fontId="8" fillId="0" borderId="5" xfId="0" applyNumberFormat="1" applyFont="1" applyBorder="1" applyAlignment="1"/>
    <xf numFmtId="0" fontId="9" fillId="0" borderId="5" xfId="0" applyFont="1" applyBorder="1" applyAlignment="1"/>
    <xf numFmtId="0" fontId="8" fillId="0" borderId="0" xfId="0" applyFont="1" applyBorder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7" fillId="0" borderId="7" xfId="0" applyFont="1" applyBorder="1" applyAlignment="1">
      <alignment vertical="center"/>
    </xf>
    <xf numFmtId="0" fontId="3" fillId="0" borderId="7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/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43" fontId="12" fillId="0" borderId="2" xfId="0" applyNumberFormat="1" applyFont="1" applyBorder="1"/>
    <xf numFmtId="0" fontId="12" fillId="0" borderId="2" xfId="0" applyFont="1" applyBorder="1"/>
    <xf numFmtId="0" fontId="15" fillId="0" borderId="0" xfId="0" applyFont="1" applyBorder="1" applyAlignment="1">
      <alignment horizontal="center"/>
    </xf>
    <xf numFmtId="43" fontId="15" fillId="0" borderId="0" xfId="0" applyNumberFormat="1" applyFont="1" applyBorder="1"/>
    <xf numFmtId="0" fontId="13" fillId="0" borderId="0" xfId="0" applyFont="1" applyBorder="1" applyAlignment="1">
      <alignment horizontal="center" vertical="center"/>
    </xf>
    <xf numFmtId="43" fontId="13" fillId="0" borderId="2" xfId="0" applyNumberFormat="1" applyFont="1" applyBorder="1"/>
    <xf numFmtId="43" fontId="13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5">
    <cellStyle name="Normal_Sheet1" xfId="2"/>
    <cellStyle name="Normalny" xfId="0" builtinId="0"/>
    <cellStyle name="Normalny 2" xfId="4"/>
    <cellStyle name="Normalny 3" xfId="1"/>
    <cellStyle name="Walutowy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6"/>
  <sheetViews>
    <sheetView topLeftCell="A22" workbookViewId="0">
      <selection activeCell="L8" sqref="L8"/>
    </sheetView>
  </sheetViews>
  <sheetFormatPr defaultRowHeight="11.25"/>
  <cols>
    <col min="1" max="1" width="3.7109375" style="1" customWidth="1"/>
    <col min="2" max="2" width="44.85546875" style="1" customWidth="1"/>
    <col min="3" max="3" width="9.140625" style="1"/>
    <col min="4" max="4" width="12.42578125" style="1" customWidth="1"/>
    <col min="5" max="5" width="9.140625" style="1"/>
    <col min="6" max="6" width="14.85546875" style="1" customWidth="1"/>
    <col min="7" max="7" width="14" style="1" customWidth="1"/>
    <col min="8" max="8" width="14.140625" style="1" customWidth="1"/>
    <col min="9" max="16384" width="9.140625" style="1"/>
  </cols>
  <sheetData>
    <row r="3" spans="1:8">
      <c r="A3" s="70" t="s">
        <v>102</v>
      </c>
      <c r="B3" s="70"/>
      <c r="C3" s="70"/>
      <c r="D3" s="70"/>
      <c r="E3" s="12"/>
      <c r="F3" s="12"/>
      <c r="G3" s="12"/>
      <c r="H3" s="12"/>
    </row>
    <row r="4" spans="1:8">
      <c r="A4" s="12"/>
      <c r="B4" s="12"/>
      <c r="C4" s="12"/>
      <c r="D4" s="12"/>
      <c r="E4" s="12"/>
      <c r="F4" s="12"/>
      <c r="G4" s="12"/>
      <c r="H4" s="12"/>
    </row>
    <row r="5" spans="1:8" ht="22.5">
      <c r="A5" s="25" t="s">
        <v>0</v>
      </c>
      <c r="B5" s="25" t="s">
        <v>11</v>
      </c>
      <c r="C5" s="25" t="s">
        <v>100</v>
      </c>
      <c r="D5" s="25" t="s">
        <v>26</v>
      </c>
      <c r="E5" s="25" t="s">
        <v>15</v>
      </c>
      <c r="F5" s="25" t="s">
        <v>2</v>
      </c>
      <c r="G5" s="25" t="s">
        <v>16</v>
      </c>
      <c r="H5" s="25" t="s">
        <v>10</v>
      </c>
    </row>
    <row r="6" spans="1:8" ht="42.75" customHeight="1">
      <c r="A6" s="26">
        <v>1</v>
      </c>
      <c r="B6" s="27" t="s">
        <v>27</v>
      </c>
      <c r="C6" s="28"/>
      <c r="D6" s="29"/>
      <c r="E6" s="30"/>
      <c r="F6" s="31"/>
      <c r="G6" s="31"/>
      <c r="H6" s="32"/>
    </row>
    <row r="7" spans="1:8" ht="90" customHeight="1">
      <c r="A7" s="5" t="s">
        <v>6</v>
      </c>
      <c r="B7" s="33" t="s">
        <v>28</v>
      </c>
      <c r="C7" s="5">
        <v>4</v>
      </c>
      <c r="D7" s="34"/>
      <c r="E7" s="35"/>
      <c r="F7" s="34"/>
      <c r="G7" s="34"/>
      <c r="H7" s="34"/>
    </row>
    <row r="8" spans="1:8" ht="82.5" customHeight="1">
      <c r="A8" s="5" t="s">
        <v>29</v>
      </c>
      <c r="B8" s="33" t="s">
        <v>30</v>
      </c>
      <c r="C8" s="5">
        <v>4</v>
      </c>
      <c r="D8" s="34"/>
      <c r="E8" s="35"/>
      <c r="F8" s="34"/>
      <c r="G8" s="34"/>
      <c r="H8" s="34"/>
    </row>
    <row r="9" spans="1:8" ht="186" customHeight="1">
      <c r="A9" s="5" t="s">
        <v>31</v>
      </c>
      <c r="B9" s="36" t="s">
        <v>32</v>
      </c>
      <c r="C9" s="5">
        <v>4</v>
      </c>
      <c r="D9" s="34"/>
      <c r="E9" s="35"/>
      <c r="F9" s="34"/>
      <c r="G9" s="34"/>
      <c r="H9" s="34"/>
    </row>
    <row r="10" spans="1:8" ht="189.75" customHeight="1">
      <c r="A10" s="5" t="s">
        <v>33</v>
      </c>
      <c r="B10" s="36" t="s">
        <v>34</v>
      </c>
      <c r="C10" s="5">
        <v>4</v>
      </c>
      <c r="D10" s="34"/>
      <c r="E10" s="35"/>
      <c r="F10" s="34"/>
      <c r="G10" s="34"/>
      <c r="H10" s="34"/>
    </row>
    <row r="11" spans="1:8" ht="46.5" customHeight="1">
      <c r="A11" s="5" t="s">
        <v>35</v>
      </c>
      <c r="B11" s="33" t="s">
        <v>36</v>
      </c>
      <c r="C11" s="5">
        <v>40</v>
      </c>
      <c r="D11" s="34"/>
      <c r="E11" s="35"/>
      <c r="F11" s="34"/>
      <c r="G11" s="34"/>
      <c r="H11" s="34"/>
    </row>
    <row r="12" spans="1:8" ht="33" customHeight="1">
      <c r="A12" s="5" t="s">
        <v>37</v>
      </c>
      <c r="B12" s="33" t="s">
        <v>38</v>
      </c>
      <c r="C12" s="5">
        <v>40</v>
      </c>
      <c r="D12" s="5"/>
      <c r="E12" s="35"/>
      <c r="F12" s="34"/>
      <c r="G12" s="34"/>
      <c r="H12" s="34"/>
    </row>
    <row r="13" spans="1:8" ht="28.5" customHeight="1">
      <c r="A13" s="5"/>
      <c r="B13" s="37" t="s">
        <v>27</v>
      </c>
      <c r="C13" s="5"/>
      <c r="D13" s="5"/>
      <c r="E13" s="35"/>
      <c r="F13" s="34">
        <f>-G14</f>
        <v>0</v>
      </c>
      <c r="G13" s="34">
        <f>-G14</f>
        <v>0</v>
      </c>
      <c r="H13" s="34"/>
    </row>
    <row r="14" spans="1:8" ht="84" customHeight="1">
      <c r="A14" s="32" t="s">
        <v>39</v>
      </c>
      <c r="B14" s="38" t="s">
        <v>40</v>
      </c>
      <c r="C14" s="6">
        <v>20</v>
      </c>
      <c r="D14" s="39"/>
      <c r="E14" s="35"/>
      <c r="F14" s="40"/>
      <c r="G14" s="40"/>
      <c r="H14" s="32"/>
    </row>
    <row r="15" spans="1:8" ht="78.75" customHeight="1">
      <c r="A15" s="32" t="s">
        <v>41</v>
      </c>
      <c r="B15" s="38" t="s">
        <v>42</v>
      </c>
      <c r="C15" s="6">
        <v>10</v>
      </c>
      <c r="D15" s="39"/>
      <c r="E15" s="35"/>
      <c r="F15" s="40"/>
      <c r="G15" s="40"/>
      <c r="H15" s="32"/>
    </row>
    <row r="16" spans="1:8" ht="81" customHeight="1">
      <c r="A16" s="22" t="s">
        <v>43</v>
      </c>
      <c r="B16" s="38" t="s">
        <v>44</v>
      </c>
      <c r="C16" s="10">
        <v>6</v>
      </c>
      <c r="D16" s="41"/>
      <c r="E16" s="35"/>
      <c r="F16" s="40"/>
      <c r="G16" s="40"/>
      <c r="H16" s="22"/>
    </row>
    <row r="17" spans="1:8" ht="90" customHeight="1">
      <c r="A17" s="22" t="s">
        <v>45</v>
      </c>
      <c r="B17" s="42" t="s">
        <v>46</v>
      </c>
      <c r="C17" s="10">
        <v>1</v>
      </c>
      <c r="D17" s="41"/>
      <c r="E17" s="35"/>
      <c r="F17" s="40"/>
      <c r="G17" s="40"/>
      <c r="H17" s="22"/>
    </row>
    <row r="18" spans="1:8" ht="86.25" customHeight="1">
      <c r="A18" s="22" t="s">
        <v>47</v>
      </c>
      <c r="B18" s="43" t="s">
        <v>48</v>
      </c>
      <c r="C18" s="10">
        <v>2</v>
      </c>
      <c r="D18" s="41"/>
      <c r="E18" s="35"/>
      <c r="F18" s="40"/>
      <c r="G18" s="40"/>
      <c r="H18" s="22"/>
    </row>
    <row r="19" spans="1:8" ht="86.25" customHeight="1">
      <c r="A19" s="5" t="s">
        <v>49</v>
      </c>
      <c r="B19" s="43" t="s">
        <v>50</v>
      </c>
      <c r="C19" s="8">
        <v>4</v>
      </c>
      <c r="D19" s="44"/>
      <c r="E19" s="35"/>
      <c r="F19" s="44"/>
      <c r="G19" s="44"/>
      <c r="H19" s="5"/>
    </row>
    <row r="20" spans="1:8" ht="31.5" customHeight="1">
      <c r="A20" s="5" t="s">
        <v>51</v>
      </c>
      <c r="B20" s="43" t="s">
        <v>52</v>
      </c>
      <c r="C20" s="8">
        <v>120</v>
      </c>
      <c r="D20" s="44"/>
      <c r="E20" s="35"/>
      <c r="F20" s="44"/>
      <c r="G20" s="44"/>
      <c r="H20" s="5"/>
    </row>
    <row r="21" spans="1:8" ht="57" customHeight="1">
      <c r="A21" s="5" t="s">
        <v>53</v>
      </c>
      <c r="B21" s="43" t="s">
        <v>54</v>
      </c>
      <c r="C21" s="8">
        <v>150</v>
      </c>
      <c r="D21" s="44"/>
      <c r="E21" s="35"/>
      <c r="F21" s="44"/>
      <c r="G21" s="44"/>
      <c r="H21" s="5"/>
    </row>
    <row r="22" spans="1:8" ht="18" customHeight="1">
      <c r="A22" s="5"/>
      <c r="B22" s="45" t="s">
        <v>55</v>
      </c>
      <c r="C22" s="8"/>
      <c r="D22" s="44"/>
      <c r="E22" s="35"/>
      <c r="F22" s="44">
        <f>-G22</f>
        <v>0</v>
      </c>
      <c r="G22" s="44">
        <f>-G23</f>
        <v>0</v>
      </c>
      <c r="H22" s="5"/>
    </row>
    <row r="23" spans="1:8" ht="64.5" customHeight="1">
      <c r="A23" s="5" t="s">
        <v>56</v>
      </c>
      <c r="B23" s="43" t="s">
        <v>57</v>
      </c>
      <c r="C23" s="8">
        <v>2</v>
      </c>
      <c r="D23" s="44"/>
      <c r="E23" s="35"/>
      <c r="F23" s="44"/>
      <c r="G23" s="44"/>
      <c r="H23" s="5"/>
    </row>
    <row r="24" spans="1:8" ht="30.75" customHeight="1">
      <c r="A24" s="5" t="s">
        <v>58</v>
      </c>
      <c r="B24" s="43" t="s">
        <v>59</v>
      </c>
      <c r="C24" s="8">
        <v>8</v>
      </c>
      <c r="D24" s="44"/>
      <c r="E24" s="35"/>
      <c r="F24" s="44"/>
      <c r="G24" s="44"/>
      <c r="H24" s="5"/>
    </row>
    <row r="25" spans="1:8" ht="45.75" customHeight="1">
      <c r="A25" s="5" t="s">
        <v>60</v>
      </c>
      <c r="B25" s="43" t="s">
        <v>61</v>
      </c>
      <c r="C25" s="8">
        <v>18</v>
      </c>
      <c r="D25" s="44"/>
      <c r="E25" s="35"/>
      <c r="F25" s="44"/>
      <c r="G25" s="44"/>
      <c r="H25" s="5"/>
    </row>
    <row r="26" spans="1:8" ht="27.75" customHeight="1">
      <c r="A26" s="5"/>
      <c r="B26" s="4" t="s">
        <v>62</v>
      </c>
      <c r="C26" s="8"/>
      <c r="D26" s="44"/>
      <c r="E26" s="35"/>
      <c r="F26" s="44">
        <f>-G26-G26</f>
        <v>0</v>
      </c>
      <c r="G26" s="44">
        <f>-G27</f>
        <v>0</v>
      </c>
      <c r="H26" s="5"/>
    </row>
    <row r="27" spans="1:8" ht="51" customHeight="1">
      <c r="A27" s="5" t="s">
        <v>63</v>
      </c>
      <c r="B27" s="43" t="s">
        <v>64</v>
      </c>
      <c r="C27" s="8">
        <v>40</v>
      </c>
      <c r="D27" s="44"/>
      <c r="E27" s="35"/>
      <c r="F27" s="44"/>
      <c r="G27" s="44"/>
      <c r="H27" s="5"/>
    </row>
    <row r="28" spans="1:8" ht="30.75" customHeight="1">
      <c r="A28" s="5" t="s">
        <v>65</v>
      </c>
      <c r="B28" s="43" t="s">
        <v>66</v>
      </c>
      <c r="C28" s="8">
        <v>2</v>
      </c>
      <c r="D28" s="44"/>
      <c r="E28" s="35"/>
      <c r="F28" s="44"/>
      <c r="G28" s="44"/>
      <c r="H28" s="5"/>
    </row>
    <row r="29" spans="1:8" ht="60" customHeight="1">
      <c r="A29" s="5" t="s">
        <v>67</v>
      </c>
      <c r="B29" s="46" t="s">
        <v>68</v>
      </c>
      <c r="C29" s="8">
        <v>10</v>
      </c>
      <c r="D29" s="44"/>
      <c r="E29" s="35"/>
      <c r="F29" s="44"/>
      <c r="G29" s="44"/>
      <c r="H29" s="5"/>
    </row>
    <row r="30" spans="1:8" ht="64.5" customHeight="1">
      <c r="A30" s="5" t="s">
        <v>69</v>
      </c>
      <c r="B30" s="46" t="s">
        <v>70</v>
      </c>
      <c r="C30" s="8">
        <v>10</v>
      </c>
      <c r="D30" s="44"/>
      <c r="E30" s="35"/>
      <c r="F30" s="44"/>
      <c r="G30" s="44"/>
      <c r="H30" s="5"/>
    </row>
    <row r="31" spans="1:8" ht="30.75" customHeight="1">
      <c r="A31" s="5" t="s">
        <v>71</v>
      </c>
      <c r="B31" s="38" t="s">
        <v>72</v>
      </c>
      <c r="C31" s="8">
        <v>2</v>
      </c>
      <c r="D31" s="44"/>
      <c r="E31" s="35"/>
      <c r="F31" s="44"/>
      <c r="G31" s="44"/>
      <c r="H31" s="5"/>
    </row>
    <row r="32" spans="1:8" ht="38.25" customHeight="1">
      <c r="A32" s="5" t="s">
        <v>73</v>
      </c>
      <c r="B32" s="47" t="s">
        <v>74</v>
      </c>
      <c r="C32" s="8">
        <v>20</v>
      </c>
      <c r="D32" s="44"/>
      <c r="E32" s="35"/>
      <c r="F32" s="44"/>
      <c r="G32" s="44"/>
      <c r="H32" s="5"/>
    </row>
    <row r="33" spans="1:8" ht="38.25" customHeight="1">
      <c r="A33" s="5" t="s">
        <v>75</v>
      </c>
      <c r="B33" s="47" t="s">
        <v>76</v>
      </c>
      <c r="C33" s="8">
        <v>20</v>
      </c>
      <c r="D33" s="44"/>
      <c r="E33" s="35"/>
      <c r="F33" s="44"/>
      <c r="G33" s="44"/>
      <c r="H33" s="5"/>
    </row>
    <row r="34" spans="1:8">
      <c r="B34" s="3" t="s">
        <v>25</v>
      </c>
      <c r="F34" s="48"/>
      <c r="G34" s="48"/>
    </row>
    <row r="36" spans="1:8">
      <c r="E36" s="12"/>
      <c r="F36" s="49"/>
    </row>
  </sheetData>
  <mergeCells count="1">
    <mergeCell ref="A3:D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workbookViewId="0">
      <selection activeCell="B13" sqref="B13"/>
    </sheetView>
  </sheetViews>
  <sheetFormatPr defaultRowHeight="11.25"/>
  <cols>
    <col min="1" max="1" width="5.7109375" style="1" customWidth="1"/>
    <col min="2" max="2" width="28.42578125" style="1" customWidth="1"/>
    <col min="3" max="4" width="9.140625" style="1"/>
    <col min="5" max="5" width="11.5703125" style="1" customWidth="1"/>
    <col min="6" max="6" width="9.140625" style="1"/>
    <col min="7" max="7" width="13" style="1" customWidth="1"/>
    <col min="8" max="8" width="13.7109375" style="1" customWidth="1"/>
    <col min="9" max="9" width="14" style="1" customWidth="1"/>
    <col min="10" max="16384" width="9.140625" style="1"/>
  </cols>
  <sheetData>
    <row r="3" spans="1:9" ht="15">
      <c r="A3" s="70" t="s">
        <v>101</v>
      </c>
      <c r="B3" s="70"/>
      <c r="C3" s="70"/>
      <c r="D3" s="70"/>
      <c r="E3" s="70"/>
      <c r="F3" s="71"/>
      <c r="G3" s="12"/>
      <c r="H3" s="12"/>
      <c r="I3" s="12"/>
    </row>
    <row r="4" spans="1:9">
      <c r="A4" s="12"/>
      <c r="B4" s="12"/>
      <c r="C4" s="12"/>
      <c r="D4" s="12"/>
      <c r="E4" s="12"/>
      <c r="F4" s="12"/>
      <c r="G4" s="12"/>
      <c r="H4" s="12"/>
      <c r="I4" s="12"/>
    </row>
    <row r="5" spans="1:9" ht="33.75">
      <c r="A5" s="13" t="s">
        <v>0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2</v>
      </c>
      <c r="H5" s="13" t="s">
        <v>16</v>
      </c>
      <c r="I5" s="13" t="s">
        <v>10</v>
      </c>
    </row>
    <row r="6" spans="1:9" ht="132" customHeight="1">
      <c r="A6" s="13">
        <v>1</v>
      </c>
      <c r="B6" s="13" t="s">
        <v>77</v>
      </c>
      <c r="C6" s="14" t="s">
        <v>17</v>
      </c>
      <c r="D6" s="15">
        <v>6</v>
      </c>
      <c r="E6" s="16"/>
      <c r="F6" s="17"/>
      <c r="G6" s="18"/>
      <c r="H6" s="18"/>
      <c r="I6" s="13"/>
    </row>
    <row r="7" spans="1:9" ht="43.5" customHeight="1">
      <c r="A7" s="13"/>
      <c r="B7" s="19" t="s">
        <v>18</v>
      </c>
      <c r="C7" s="14" t="s">
        <v>19</v>
      </c>
      <c r="D7" s="20">
        <v>8</v>
      </c>
      <c r="E7" s="21"/>
      <c r="F7" s="17"/>
      <c r="G7" s="18"/>
      <c r="H7" s="18"/>
      <c r="I7" s="13"/>
    </row>
    <row r="8" spans="1:9" ht="20.25" customHeight="1">
      <c r="A8" s="13"/>
      <c r="B8" s="19" t="s">
        <v>20</v>
      </c>
      <c r="C8" s="14" t="s">
        <v>21</v>
      </c>
      <c r="D8" s="20">
        <v>24</v>
      </c>
      <c r="E8" s="21"/>
      <c r="F8" s="17"/>
      <c r="G8" s="18"/>
      <c r="H8" s="18"/>
      <c r="I8" s="13"/>
    </row>
    <row r="9" spans="1:9" ht="79.5" customHeight="1">
      <c r="A9" s="13"/>
      <c r="B9" s="14" t="s">
        <v>22</v>
      </c>
      <c r="C9" s="14" t="s">
        <v>23</v>
      </c>
      <c r="D9" s="15">
        <v>30</v>
      </c>
      <c r="E9" s="21"/>
      <c r="F9" s="17"/>
      <c r="G9" s="18"/>
      <c r="H9" s="18"/>
      <c r="I9" s="13"/>
    </row>
    <row r="10" spans="1:9" ht="54.75" customHeight="1">
      <c r="A10" s="13"/>
      <c r="B10" s="14" t="s">
        <v>24</v>
      </c>
      <c r="C10" s="14" t="s">
        <v>23</v>
      </c>
      <c r="D10" s="15">
        <v>30</v>
      </c>
      <c r="E10" s="21"/>
      <c r="F10" s="17"/>
      <c r="G10" s="18"/>
      <c r="H10" s="18"/>
      <c r="I10" s="13"/>
    </row>
    <row r="11" spans="1:9">
      <c r="A11" s="22"/>
      <c r="B11" s="23" t="s">
        <v>25</v>
      </c>
      <c r="C11" s="22"/>
      <c r="D11" s="22"/>
      <c r="E11" s="22"/>
      <c r="F11" s="22"/>
      <c r="G11" s="24"/>
      <c r="H11" s="24"/>
      <c r="I11" s="22"/>
    </row>
    <row r="12" spans="1:9">
      <c r="A12" s="12"/>
      <c r="B12" s="12"/>
      <c r="C12" s="12"/>
      <c r="D12" s="12"/>
      <c r="E12" s="12"/>
      <c r="F12" s="12"/>
      <c r="G12" s="68"/>
      <c r="H12" s="69"/>
      <c r="I12" s="12"/>
    </row>
  </sheetData>
  <mergeCells count="2">
    <mergeCell ref="G12:H12"/>
    <mergeCell ref="A3:F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opLeftCell="A13" workbookViewId="0">
      <selection activeCell="B19" sqref="B19"/>
    </sheetView>
  </sheetViews>
  <sheetFormatPr defaultRowHeight="15"/>
  <cols>
    <col min="1" max="1" width="5.42578125" customWidth="1"/>
    <col min="2" max="2" width="36.42578125" customWidth="1"/>
    <col min="3" max="3" width="6.5703125" customWidth="1"/>
    <col min="4" max="4" width="8.7109375" customWidth="1"/>
    <col min="5" max="5" width="11.28515625" customWidth="1"/>
    <col min="7" max="7" width="15.42578125" customWidth="1"/>
    <col min="8" max="8" width="13.7109375" customWidth="1"/>
    <col min="9" max="9" width="16.42578125" customWidth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75" t="s">
        <v>103</v>
      </c>
      <c r="B2" s="67"/>
      <c r="C2" s="67"/>
      <c r="D2" s="67"/>
      <c r="E2" s="2"/>
      <c r="F2" s="2"/>
      <c r="G2" s="2"/>
      <c r="H2" s="2"/>
      <c r="I2" s="2"/>
    </row>
    <row r="3" spans="1:9" ht="24.75">
      <c r="A3" s="50" t="s">
        <v>0</v>
      </c>
      <c r="B3" s="50" t="s">
        <v>1</v>
      </c>
      <c r="C3" s="50" t="s">
        <v>83</v>
      </c>
      <c r="D3" s="50" t="s">
        <v>7</v>
      </c>
      <c r="E3" s="50" t="s">
        <v>80</v>
      </c>
      <c r="F3" s="50" t="s">
        <v>5</v>
      </c>
      <c r="G3" s="50" t="s">
        <v>2</v>
      </c>
      <c r="H3" s="50" t="s">
        <v>3</v>
      </c>
      <c r="I3" s="51" t="s">
        <v>9</v>
      </c>
    </row>
    <row r="4" spans="1:9">
      <c r="A4" s="52" t="s">
        <v>6</v>
      </c>
      <c r="B4" s="52" t="s">
        <v>85</v>
      </c>
      <c r="C4" s="52" t="s">
        <v>82</v>
      </c>
      <c r="D4" s="52">
        <v>10</v>
      </c>
      <c r="E4" s="53"/>
      <c r="F4" s="54"/>
      <c r="G4" s="53"/>
      <c r="H4" s="53"/>
      <c r="I4" s="52"/>
    </row>
    <row r="5" spans="1:9">
      <c r="A5" s="52"/>
      <c r="B5" s="52" t="s">
        <v>4</v>
      </c>
      <c r="C5" s="52"/>
      <c r="D5" s="52"/>
      <c r="E5" s="52"/>
      <c r="F5" s="52"/>
      <c r="G5" s="55"/>
      <c r="H5" s="55"/>
      <c r="I5" s="52"/>
    </row>
    <row r="6" spans="1:9">
      <c r="A6" s="2"/>
      <c r="B6" s="2"/>
      <c r="C6" s="2"/>
      <c r="D6" s="2"/>
      <c r="E6" s="2"/>
      <c r="F6" s="2"/>
      <c r="G6" s="56"/>
      <c r="H6" s="2"/>
      <c r="I6" s="2"/>
    </row>
    <row r="7" spans="1:9">
      <c r="A7" s="2"/>
      <c r="B7" s="2"/>
      <c r="C7" s="2"/>
      <c r="D7" s="2"/>
      <c r="E7" s="2"/>
      <c r="F7" s="2"/>
      <c r="G7" s="2"/>
      <c r="H7" s="2"/>
      <c r="I7" s="2"/>
    </row>
    <row r="8" spans="1:9" ht="51" customHeight="1">
      <c r="A8" s="2"/>
      <c r="B8" s="72" t="s">
        <v>86</v>
      </c>
      <c r="C8" s="72"/>
      <c r="D8" s="72"/>
      <c r="E8" s="72"/>
      <c r="F8" s="7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</sheetData>
  <mergeCells count="2">
    <mergeCell ref="B8:F8"/>
    <mergeCell ref="A2:D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16" sqref="B16"/>
    </sheetView>
  </sheetViews>
  <sheetFormatPr defaultRowHeight="12"/>
  <cols>
    <col min="1" max="1" width="6" style="2" customWidth="1"/>
    <col min="2" max="2" width="36.5703125" style="2" customWidth="1"/>
    <col min="3" max="3" width="9.140625" style="2"/>
    <col min="4" max="4" width="7.5703125" style="2" customWidth="1"/>
    <col min="5" max="5" width="13.140625" style="2" customWidth="1"/>
    <col min="6" max="6" width="14" style="2" customWidth="1"/>
    <col min="7" max="7" width="6.85546875" style="2" customWidth="1"/>
    <col min="8" max="8" width="15.140625" style="2" customWidth="1"/>
    <col min="9" max="9" width="12.42578125" style="2" customWidth="1"/>
    <col min="10" max="16384" width="9.140625" style="2"/>
  </cols>
  <sheetData>
    <row r="1" spans="1:10">
      <c r="A1" s="1"/>
      <c r="B1" s="1"/>
      <c r="C1" s="1"/>
      <c r="D1" s="1"/>
      <c r="E1" s="1"/>
      <c r="F1" s="1"/>
      <c r="G1" s="1"/>
      <c r="H1" s="1"/>
      <c r="I1" s="1"/>
    </row>
    <row r="2" spans="1:10" ht="15">
      <c r="A2" s="74" t="s">
        <v>104</v>
      </c>
      <c r="B2" s="67"/>
      <c r="C2" s="67"/>
      <c r="D2" s="67"/>
      <c r="E2" s="1"/>
      <c r="F2" s="1"/>
      <c r="G2" s="1"/>
      <c r="H2" s="1"/>
      <c r="I2" s="1"/>
    </row>
    <row r="3" spans="1:10" ht="33.75">
      <c r="A3" s="57" t="s">
        <v>88</v>
      </c>
      <c r="B3" s="57" t="s">
        <v>89</v>
      </c>
      <c r="C3" s="57" t="s">
        <v>90</v>
      </c>
      <c r="D3" s="57" t="s">
        <v>91</v>
      </c>
      <c r="E3" s="58" t="s">
        <v>92</v>
      </c>
      <c r="F3" s="58" t="s">
        <v>93</v>
      </c>
      <c r="G3" s="57" t="s">
        <v>94</v>
      </c>
      <c r="H3" s="58" t="s">
        <v>95</v>
      </c>
      <c r="I3" s="59" t="s">
        <v>10</v>
      </c>
      <c r="J3" s="64"/>
    </row>
    <row r="4" spans="1:10" ht="123.75">
      <c r="A4" s="9" t="s">
        <v>6</v>
      </c>
      <c r="B4" s="60" t="s">
        <v>96</v>
      </c>
      <c r="C4" s="9" t="s">
        <v>97</v>
      </c>
      <c r="D4" s="9">
        <v>4</v>
      </c>
      <c r="E4" s="61"/>
      <c r="F4" s="62"/>
      <c r="G4" s="63"/>
      <c r="H4" s="62"/>
      <c r="I4" s="5"/>
    </row>
    <row r="5" spans="1:10">
      <c r="A5" s="9" t="s">
        <v>29</v>
      </c>
      <c r="B5" s="60" t="s">
        <v>84</v>
      </c>
      <c r="C5" s="9" t="s">
        <v>87</v>
      </c>
      <c r="D5" s="9">
        <v>4</v>
      </c>
      <c r="E5" s="61"/>
      <c r="F5" s="62"/>
      <c r="G5" s="63"/>
      <c r="H5" s="62"/>
      <c r="I5" s="5"/>
    </row>
    <row r="6" spans="1:10">
      <c r="A6" s="9" t="s">
        <v>31</v>
      </c>
      <c r="B6" s="60" t="s">
        <v>98</v>
      </c>
      <c r="C6" s="9" t="s">
        <v>87</v>
      </c>
      <c r="D6" s="9">
        <v>4</v>
      </c>
      <c r="E6" s="61"/>
      <c r="F6" s="62"/>
      <c r="G6" s="63"/>
      <c r="H6" s="62"/>
      <c r="I6" s="5"/>
    </row>
    <row r="7" spans="1:10">
      <c r="A7" s="8"/>
      <c r="B7" s="7" t="s">
        <v>4</v>
      </c>
      <c r="C7" s="5"/>
      <c r="D7" s="5"/>
      <c r="E7" s="5"/>
      <c r="F7" s="11"/>
      <c r="G7" s="9"/>
      <c r="H7" s="11"/>
      <c r="I7" s="5"/>
    </row>
    <row r="8" spans="1:10">
      <c r="A8" s="65"/>
    </row>
    <row r="9" spans="1:10">
      <c r="A9" s="65"/>
      <c r="F9" s="66"/>
    </row>
    <row r="10" spans="1:10">
      <c r="A10" s="65"/>
    </row>
    <row r="11" spans="1:10">
      <c r="A11" s="65"/>
      <c r="B11" s="73" t="s">
        <v>99</v>
      </c>
      <c r="C11" s="73"/>
      <c r="D11" s="73"/>
      <c r="E11" s="73"/>
    </row>
    <row r="14" spans="1:10">
      <c r="F14" s="1"/>
    </row>
  </sheetData>
  <mergeCells count="2">
    <mergeCell ref="B11:E11"/>
    <mergeCell ref="A2:D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8"/>
  <sheetViews>
    <sheetView workbookViewId="0">
      <selection activeCell="B22" sqref="B22"/>
    </sheetView>
  </sheetViews>
  <sheetFormatPr defaultRowHeight="15"/>
  <cols>
    <col min="1" max="1" width="6.42578125" customWidth="1"/>
    <col min="2" max="2" width="45.28515625" customWidth="1"/>
    <col min="9" max="9" width="11.85546875" customWidth="1"/>
  </cols>
  <sheetData>
    <row r="3" spans="1:9">
      <c r="A3" s="76"/>
      <c r="B3" s="77" t="s">
        <v>107</v>
      </c>
      <c r="C3" s="77"/>
      <c r="D3" s="77"/>
      <c r="E3" s="77"/>
      <c r="F3" s="71"/>
      <c r="G3" s="71"/>
      <c r="H3" s="78"/>
      <c r="I3" s="78"/>
    </row>
    <row r="4" spans="1:9">
      <c r="A4" s="76"/>
      <c r="B4" s="76"/>
      <c r="C4" s="76"/>
      <c r="D4" s="76"/>
      <c r="E4" s="78"/>
      <c r="F4" s="76"/>
      <c r="G4" s="78"/>
      <c r="H4" s="78"/>
      <c r="I4" s="78"/>
    </row>
    <row r="5" spans="1:9" ht="51">
      <c r="A5" s="79" t="s">
        <v>78</v>
      </c>
      <c r="B5" s="80" t="s">
        <v>1</v>
      </c>
      <c r="C5" s="80" t="s">
        <v>79</v>
      </c>
      <c r="D5" s="80" t="s">
        <v>7</v>
      </c>
      <c r="E5" s="80" t="s">
        <v>80</v>
      </c>
      <c r="F5" s="80" t="s">
        <v>81</v>
      </c>
      <c r="G5" s="80" t="s">
        <v>2</v>
      </c>
      <c r="H5" s="80" t="s">
        <v>3</v>
      </c>
      <c r="I5" s="81" t="s">
        <v>9</v>
      </c>
    </row>
    <row r="6" spans="1:9">
      <c r="A6" s="82">
        <v>1</v>
      </c>
      <c r="B6" s="83" t="s">
        <v>105</v>
      </c>
      <c r="C6" s="82" t="s">
        <v>106</v>
      </c>
      <c r="D6" s="82">
        <v>45</v>
      </c>
      <c r="E6" s="84"/>
      <c r="F6" s="82"/>
      <c r="G6" s="84"/>
      <c r="H6" s="84"/>
      <c r="I6" s="85"/>
    </row>
    <row r="7" spans="1:9" ht="15.75">
      <c r="A7" s="86"/>
      <c r="B7" s="86"/>
      <c r="C7" s="86"/>
      <c r="D7" s="86"/>
      <c r="E7" s="87"/>
      <c r="F7" s="88" t="s">
        <v>8</v>
      </c>
      <c r="G7" s="89"/>
      <c r="H7" s="89"/>
      <c r="I7" s="85"/>
    </row>
    <row r="8" spans="1:9">
      <c r="A8" s="76"/>
      <c r="B8" s="76"/>
      <c r="C8" s="76"/>
      <c r="D8" s="76"/>
      <c r="E8" s="78"/>
      <c r="F8" s="76"/>
      <c r="G8" s="90"/>
      <c r="H8" s="91"/>
      <c r="I8" s="78"/>
    </row>
  </sheetData>
  <mergeCells count="2">
    <mergeCell ref="G8:H8"/>
    <mergeCell ref="B3:G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 1</vt:lpstr>
      <vt:lpstr>zad 2</vt:lpstr>
      <vt:lpstr>zad 3</vt:lpstr>
      <vt:lpstr>zad 4</vt:lpstr>
      <vt:lpstr>zad 5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2019-01-03T11:28:51Z</dcterms:modified>
</cp:coreProperties>
</file>