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4"/>
  <c r="E24"/>
  <c r="D24"/>
</calcChain>
</file>

<file path=xl/sharedStrings.xml><?xml version="1.0" encoding="utf-8"?>
<sst xmlns="http://schemas.openxmlformats.org/spreadsheetml/2006/main" count="31" uniqueCount="27">
  <si>
    <t xml:space="preserve">zadanie nr </t>
  </si>
  <si>
    <t>Rodzaj urządzenia</t>
  </si>
  <si>
    <t>Przeglądy brutto</t>
  </si>
  <si>
    <t>Naprawy brutto</t>
  </si>
  <si>
    <t>respirator</t>
  </si>
  <si>
    <t>strzykawka automatyczna</t>
  </si>
  <si>
    <t>Aparat eeg</t>
  </si>
  <si>
    <t>Aparat EMG</t>
  </si>
  <si>
    <t>respirator holterowski</t>
  </si>
  <si>
    <t>analizator</t>
  </si>
  <si>
    <t>USG</t>
  </si>
  <si>
    <t>Pompa infuzyjna</t>
  </si>
  <si>
    <t>endoskop, mikroskop</t>
  </si>
  <si>
    <t>komora laminarna</t>
  </si>
  <si>
    <t>System dozymetrii, Wycinarka do osłon</t>
  </si>
  <si>
    <t>Sprzęt rehabilitacyjny</t>
  </si>
  <si>
    <r>
      <t>Tomograf (</t>
    </r>
    <r>
      <rPr>
        <sz val="9"/>
        <color rgb="FF000000"/>
        <rFont val="Arial"/>
        <family val="2"/>
        <charset val="238"/>
      </rPr>
      <t>Revol.Discovery</t>
    </r>
    <r>
      <rPr>
        <sz val="11"/>
        <color rgb="FF000000"/>
        <rFont val="Arial"/>
        <family val="2"/>
        <charset val="238"/>
      </rPr>
      <t>)</t>
    </r>
  </si>
  <si>
    <t>Stacja diagnostyczna</t>
  </si>
  <si>
    <t>Myjnie - dezynfektory</t>
  </si>
  <si>
    <t>Uzdatniacz wody</t>
  </si>
  <si>
    <t>Myjka  - INNOVA</t>
  </si>
  <si>
    <t>Razem</t>
  </si>
  <si>
    <t>Kwoty  brutto przeznaczone na realizację zadania DA.271-3-2/19</t>
  </si>
  <si>
    <t>……………………………………………………………</t>
  </si>
  <si>
    <t>…………………………………..</t>
  </si>
  <si>
    <t>(podpis osoby sporządzającej protokół)</t>
  </si>
  <si>
    <t>( podpis kierownika zamawiającego)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</si>
</sst>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.5"/>
      <color theme="1"/>
      <name val="Tahoma"/>
      <family val="2"/>
      <charset val="238"/>
    </font>
    <font>
      <i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4" fontId="0" fillId="0" borderId="0" xfId="0" applyNumberFormat="1"/>
    <xf numFmtId="44" fontId="6" fillId="0" borderId="1" xfId="0" applyNumberFormat="1" applyFont="1" applyBorder="1" applyAlignment="1">
      <alignment horizontal="center" wrapText="1"/>
    </xf>
    <xf numFmtId="44" fontId="7" fillId="0" borderId="1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7" fillId="0" borderId="1" xfId="0" applyNumberFormat="1" applyFont="1" applyFill="1" applyBorder="1" applyAlignment="1">
      <alignment horizontal="center"/>
    </xf>
    <xf numFmtId="44" fontId="5" fillId="0" borderId="1" xfId="0" applyNumberFormat="1" applyFont="1" applyBorder="1"/>
    <xf numFmtId="0" fontId="11" fillId="0" borderId="1" xfId="0" applyFont="1" applyBorder="1"/>
    <xf numFmtId="44" fontId="0" fillId="0" borderId="1" xfId="0" applyNumberFormat="1" applyBorder="1"/>
    <xf numFmtId="44" fontId="11" fillId="0" borderId="1" xfId="0" applyNumberFormat="1" applyFont="1" applyBorder="1"/>
    <xf numFmtId="164" fontId="9" fillId="0" borderId="0" xfId="0" applyNumberFormat="1" applyFont="1" applyAlignment="1"/>
    <xf numFmtId="0" fontId="10" fillId="0" borderId="0" xfId="0" applyFont="1" applyAlignment="1"/>
    <xf numFmtId="0" fontId="4" fillId="0" borderId="1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/>
    <xf numFmtId="164" fontId="1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topLeftCell="B1" workbookViewId="0">
      <selection activeCell="F3" sqref="F3"/>
    </sheetView>
  </sheetViews>
  <sheetFormatPr defaultRowHeight="15"/>
  <cols>
    <col min="2" max="2" width="13.85546875" customWidth="1"/>
    <col min="3" max="3" width="31.5703125" customWidth="1"/>
    <col min="4" max="4" width="16.5703125" style="8" customWidth="1"/>
    <col min="5" max="5" width="19" style="8" customWidth="1"/>
    <col min="6" max="6" width="16.7109375" customWidth="1"/>
  </cols>
  <sheetData>
    <row r="1" spans="2:8">
      <c r="C1" s="17" t="s">
        <v>22</v>
      </c>
      <c r="D1" s="18"/>
      <c r="E1" s="18"/>
      <c r="F1" s="18"/>
      <c r="G1" s="18"/>
      <c r="H1" s="18"/>
    </row>
    <row r="3" spans="2:8" ht="30">
      <c r="B3" s="3" t="s">
        <v>0</v>
      </c>
      <c r="C3" s="4" t="s">
        <v>1</v>
      </c>
      <c r="D3" s="9" t="s">
        <v>2</v>
      </c>
      <c r="E3" s="9" t="s">
        <v>3</v>
      </c>
      <c r="F3" s="14" t="s">
        <v>21</v>
      </c>
    </row>
    <row r="4" spans="2:8">
      <c r="B4" s="1">
        <v>1</v>
      </c>
      <c r="C4" s="5" t="s">
        <v>4</v>
      </c>
      <c r="D4" s="10">
        <v>30000</v>
      </c>
      <c r="E4" s="10">
        <v>30000</v>
      </c>
      <c r="F4" s="15">
        <f>E4+D4</f>
        <v>60000</v>
      </c>
    </row>
    <row r="5" spans="2:8">
      <c r="B5" s="1">
        <v>2</v>
      </c>
      <c r="C5" s="5" t="s">
        <v>5</v>
      </c>
      <c r="D5" s="10">
        <v>2400</v>
      </c>
      <c r="E5" s="10">
        <v>300</v>
      </c>
      <c r="F5" s="15">
        <f t="shared" ref="F5:F24" si="0">E5+D5</f>
        <v>2700</v>
      </c>
    </row>
    <row r="6" spans="2:8">
      <c r="B6" s="1">
        <v>3</v>
      </c>
      <c r="C6" s="6" t="s">
        <v>16</v>
      </c>
      <c r="D6" s="11">
        <v>184500</v>
      </c>
      <c r="E6" s="11">
        <v>300000</v>
      </c>
      <c r="F6" s="15">
        <f t="shared" si="0"/>
        <v>484500</v>
      </c>
    </row>
    <row r="7" spans="2:8">
      <c r="B7" s="1">
        <v>4</v>
      </c>
      <c r="C7" s="6" t="s">
        <v>17</v>
      </c>
      <c r="D7" s="11">
        <v>2000</v>
      </c>
      <c r="E7" s="11">
        <v>1000</v>
      </c>
      <c r="F7" s="15">
        <f t="shared" si="0"/>
        <v>3000</v>
      </c>
    </row>
    <row r="8" spans="2:8">
      <c r="B8" s="1">
        <v>5</v>
      </c>
      <c r="C8" s="5" t="s">
        <v>6</v>
      </c>
      <c r="D8" s="10">
        <v>1300</v>
      </c>
      <c r="E8" s="10">
        <v>500</v>
      </c>
      <c r="F8" s="15">
        <f t="shared" si="0"/>
        <v>1800</v>
      </c>
    </row>
    <row r="9" spans="2:8">
      <c r="B9" s="1">
        <v>6</v>
      </c>
      <c r="C9" s="5" t="s">
        <v>7</v>
      </c>
      <c r="D9" s="10">
        <v>700</v>
      </c>
      <c r="E9" s="10">
        <v>500</v>
      </c>
      <c r="F9" s="15">
        <f t="shared" si="0"/>
        <v>1200</v>
      </c>
    </row>
    <row r="10" spans="2:8">
      <c r="B10" s="1">
        <v>7</v>
      </c>
      <c r="C10" s="5" t="s">
        <v>8</v>
      </c>
      <c r="D10" s="10">
        <v>1230</v>
      </c>
      <c r="E10" s="10">
        <v>1500</v>
      </c>
      <c r="F10" s="15">
        <f t="shared" si="0"/>
        <v>2730</v>
      </c>
    </row>
    <row r="11" spans="2:8">
      <c r="B11" s="1">
        <v>8</v>
      </c>
      <c r="C11" s="5" t="s">
        <v>9</v>
      </c>
      <c r="D11" s="10">
        <v>1500</v>
      </c>
      <c r="E11" s="10">
        <v>1500</v>
      </c>
      <c r="F11" s="15">
        <f t="shared" si="0"/>
        <v>3000</v>
      </c>
    </row>
    <row r="12" spans="2:8">
      <c r="B12" s="1">
        <v>9</v>
      </c>
      <c r="C12" s="5" t="s">
        <v>10</v>
      </c>
      <c r="D12" s="10">
        <v>2000</v>
      </c>
      <c r="E12" s="10">
        <v>1500</v>
      </c>
      <c r="F12" s="15">
        <f t="shared" si="0"/>
        <v>3500</v>
      </c>
    </row>
    <row r="13" spans="2:8">
      <c r="B13" s="1">
        <v>10</v>
      </c>
      <c r="C13" s="5" t="s">
        <v>10</v>
      </c>
      <c r="D13" s="10">
        <v>1400</v>
      </c>
      <c r="E13" s="10">
        <v>1500</v>
      </c>
      <c r="F13" s="15">
        <f t="shared" si="0"/>
        <v>2900</v>
      </c>
    </row>
    <row r="14" spans="2:8">
      <c r="B14" s="1">
        <v>11</v>
      </c>
      <c r="C14" s="5" t="s">
        <v>10</v>
      </c>
      <c r="D14" s="10">
        <v>1100</v>
      </c>
      <c r="E14" s="10">
        <v>1500</v>
      </c>
      <c r="F14" s="15">
        <f t="shared" si="0"/>
        <v>2600</v>
      </c>
    </row>
    <row r="15" spans="2:8">
      <c r="B15" s="1">
        <v>12</v>
      </c>
      <c r="C15" s="5" t="s">
        <v>10</v>
      </c>
      <c r="D15" s="10">
        <v>800</v>
      </c>
      <c r="E15" s="10">
        <v>1500</v>
      </c>
      <c r="F15" s="15">
        <f t="shared" si="0"/>
        <v>2300</v>
      </c>
    </row>
    <row r="16" spans="2:8">
      <c r="B16" s="1">
        <v>13</v>
      </c>
      <c r="C16" s="5" t="s">
        <v>11</v>
      </c>
      <c r="D16" s="10">
        <v>1900</v>
      </c>
      <c r="E16" s="10">
        <v>400</v>
      </c>
      <c r="F16" s="15">
        <f t="shared" si="0"/>
        <v>2300</v>
      </c>
    </row>
    <row r="17" spans="2:7">
      <c r="B17" s="1">
        <v>14</v>
      </c>
      <c r="C17" s="5" t="s">
        <v>12</v>
      </c>
      <c r="D17" s="10">
        <v>2829</v>
      </c>
      <c r="E17" s="10">
        <v>2500</v>
      </c>
      <c r="F17" s="15">
        <f t="shared" si="0"/>
        <v>5329</v>
      </c>
    </row>
    <row r="18" spans="2:7">
      <c r="B18" s="1">
        <v>15</v>
      </c>
      <c r="C18" s="5" t="s">
        <v>13</v>
      </c>
      <c r="D18" s="10">
        <v>1476</v>
      </c>
      <c r="E18" s="10">
        <v>500</v>
      </c>
      <c r="F18" s="15">
        <f t="shared" si="0"/>
        <v>1976</v>
      </c>
    </row>
    <row r="19" spans="2:7">
      <c r="B19" s="1">
        <v>16</v>
      </c>
      <c r="C19" s="5" t="s">
        <v>14</v>
      </c>
      <c r="D19" s="10">
        <v>8000</v>
      </c>
      <c r="E19" s="10">
        <v>5000</v>
      </c>
      <c r="F19" s="15">
        <f t="shared" si="0"/>
        <v>13000</v>
      </c>
    </row>
    <row r="20" spans="2:7">
      <c r="B20" s="1">
        <v>17</v>
      </c>
      <c r="C20" s="5" t="s">
        <v>15</v>
      </c>
      <c r="D20" s="10">
        <v>2500</v>
      </c>
      <c r="E20" s="10">
        <v>2000</v>
      </c>
      <c r="F20" s="15">
        <f t="shared" si="0"/>
        <v>4500</v>
      </c>
    </row>
    <row r="21" spans="2:7">
      <c r="B21" s="2">
        <v>18</v>
      </c>
      <c r="C21" s="7" t="s">
        <v>18</v>
      </c>
      <c r="D21" s="12">
        <v>4000</v>
      </c>
      <c r="E21" s="12">
        <v>3000</v>
      </c>
      <c r="F21" s="15">
        <f t="shared" si="0"/>
        <v>7000</v>
      </c>
    </row>
    <row r="22" spans="2:7">
      <c r="B22" s="2">
        <v>19</v>
      </c>
      <c r="C22" s="7" t="s">
        <v>19</v>
      </c>
      <c r="D22" s="12">
        <v>2000</v>
      </c>
      <c r="E22" s="12">
        <v>2000</v>
      </c>
      <c r="F22" s="15">
        <f t="shared" si="0"/>
        <v>4000</v>
      </c>
    </row>
    <row r="23" spans="2:7">
      <c r="B23" s="2">
        <v>20</v>
      </c>
      <c r="C23" s="7" t="s">
        <v>20</v>
      </c>
      <c r="D23" s="12">
        <v>1000</v>
      </c>
      <c r="E23" s="12">
        <v>2000</v>
      </c>
      <c r="F23" s="15">
        <f t="shared" si="0"/>
        <v>3000</v>
      </c>
    </row>
    <row r="24" spans="2:7">
      <c r="C24" s="19" t="s">
        <v>21</v>
      </c>
      <c r="D24" s="13">
        <f>SUM(D4:D23)</f>
        <v>252635</v>
      </c>
      <c r="E24" s="13">
        <f>SUM(E4:E23)</f>
        <v>358700</v>
      </c>
      <c r="F24" s="16">
        <f t="shared" si="0"/>
        <v>611335</v>
      </c>
    </row>
    <row r="28" spans="2:7">
      <c r="B28" t="s">
        <v>23</v>
      </c>
      <c r="F28" s="20" t="s">
        <v>24</v>
      </c>
    </row>
    <row r="29" spans="2:7">
      <c r="B29" s="21" t="s">
        <v>25</v>
      </c>
      <c r="E29" s="22" t="s">
        <v>26</v>
      </c>
      <c r="F29" s="23"/>
      <c r="G29" s="23"/>
    </row>
    <row r="30" spans="2:7">
      <c r="D30" s="20"/>
      <c r="E30"/>
    </row>
  </sheetData>
  <mergeCells count="2">
    <mergeCell ref="C1:H1"/>
    <mergeCell ref="E29:G2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2019-01-08T09:10:35Z</dcterms:modified>
</cp:coreProperties>
</file>