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activeTab="1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25" i="2"/>
  <c r="C25" i="1"/>
  <c r="B25"/>
  <c r="D24"/>
  <c r="D25" i="2"/>
  <c r="D23" i="1"/>
  <c r="D22"/>
  <c r="D21"/>
  <c r="D10"/>
  <c r="D11"/>
  <c r="D12"/>
  <c r="D13"/>
  <c r="D14"/>
  <c r="D15"/>
  <c r="D16"/>
  <c r="D17"/>
  <c r="D18"/>
  <c r="D19"/>
  <c r="D20"/>
  <c r="D9"/>
  <c r="D25" l="1"/>
</calcChain>
</file>

<file path=xl/sharedStrings.xml><?xml version="1.0" encoding="utf-8"?>
<sst xmlns="http://schemas.openxmlformats.org/spreadsheetml/2006/main" count="17" uniqueCount="13">
  <si>
    <t>netto</t>
  </si>
  <si>
    <t>brutto</t>
  </si>
  <si>
    <t>euro</t>
  </si>
  <si>
    <t>Przedmiot zamówienia / wartość poszczególnych części</t>
  </si>
  <si>
    <t>Pieczęć zamawiającego</t>
  </si>
  <si>
    <t>Załącznik nr 1 do protokołu</t>
  </si>
  <si>
    <t>………………………….</t>
  </si>
  <si>
    <t>(podpis osoby sporządzającej protokół)</t>
  </si>
  <si>
    <t>podpis Kierownika Zamawiającego</t>
  </si>
  <si>
    <t>Szacunkowa wartość - zadanie nr</t>
  </si>
  <si>
    <t>RAZEM</t>
  </si>
  <si>
    <t>wadium</t>
  </si>
  <si>
    <t>oznaczenie sprawy DA.271-52-2/18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</si>
</sst>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0" fillId="0" borderId="0" xfId="0" applyBorder="1"/>
    <xf numFmtId="0" fontId="5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5" fillId="0" borderId="1" xfId="0" applyNumberFormat="1" applyFont="1" applyBorder="1"/>
    <xf numFmtId="0" fontId="5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D15" sqref="D15"/>
    </sheetView>
  </sheetViews>
  <sheetFormatPr defaultRowHeight="15"/>
  <cols>
    <col min="1" max="1" width="14.5703125" customWidth="1"/>
    <col min="2" max="2" width="22.28515625" customWidth="1"/>
    <col min="3" max="3" width="26.28515625" customWidth="1"/>
    <col min="4" max="4" width="24" customWidth="1"/>
  </cols>
  <sheetData>
    <row r="1" spans="1:6">
      <c r="A1" s="3" t="s">
        <v>12</v>
      </c>
      <c r="D1" s="4" t="s">
        <v>5</v>
      </c>
    </row>
    <row r="2" spans="1:6">
      <c r="A2" s="3"/>
      <c r="F2" s="4"/>
    </row>
    <row r="3" spans="1:6">
      <c r="A3" s="3"/>
      <c r="F3" s="4"/>
    </row>
    <row r="4" spans="1:6">
      <c r="A4" s="3"/>
      <c r="D4" s="2" t="s">
        <v>4</v>
      </c>
      <c r="F4" s="4"/>
    </row>
    <row r="6" spans="1:6" ht="15.75">
      <c r="A6" s="1" t="s">
        <v>3</v>
      </c>
    </row>
    <row r="8" spans="1:6" ht="42.75">
      <c r="A8" s="10" t="s">
        <v>9</v>
      </c>
      <c r="B8" s="10" t="s">
        <v>0</v>
      </c>
      <c r="C8" s="10" t="s">
        <v>1</v>
      </c>
      <c r="D8" s="10" t="s">
        <v>2</v>
      </c>
      <c r="E8" s="15"/>
    </row>
    <row r="9" spans="1:6">
      <c r="A9" s="10">
        <v>1</v>
      </c>
      <c r="B9" s="11">
        <v>138.88999999999999</v>
      </c>
      <c r="C9" s="11">
        <v>150</v>
      </c>
      <c r="D9" s="12">
        <f>B9/4.3117</f>
        <v>32.212352436393992</v>
      </c>
      <c r="E9" s="16"/>
    </row>
    <row r="10" spans="1:6">
      <c r="A10" s="10">
        <v>2</v>
      </c>
      <c r="B10" s="11">
        <v>8055.54</v>
      </c>
      <c r="C10" s="11">
        <v>8699.98</v>
      </c>
      <c r="D10" s="12">
        <f t="shared" ref="D10:D24" si="0">B10/4.3117</f>
        <v>1868.2978871442817</v>
      </c>
      <c r="E10" s="16"/>
    </row>
    <row r="11" spans="1:6">
      <c r="A11" s="10">
        <v>3</v>
      </c>
      <c r="B11" s="11">
        <v>6666.66</v>
      </c>
      <c r="C11" s="11">
        <v>7199.99</v>
      </c>
      <c r="D11" s="12">
        <f t="shared" si="0"/>
        <v>1546.1790013219843</v>
      </c>
      <c r="E11" s="16"/>
    </row>
    <row r="12" spans="1:6">
      <c r="A12" s="10">
        <v>4</v>
      </c>
      <c r="B12" s="11">
        <v>5925.92</v>
      </c>
      <c r="C12" s="11">
        <v>6399.99</v>
      </c>
      <c r="D12" s="12">
        <f t="shared" si="0"/>
        <v>1374.3813345084304</v>
      </c>
      <c r="E12" s="16"/>
    </row>
    <row r="13" spans="1:6">
      <c r="A13" s="10">
        <v>5</v>
      </c>
      <c r="B13" s="11">
        <v>24166.48</v>
      </c>
      <c r="C13" s="11">
        <v>26099.8</v>
      </c>
      <c r="D13" s="12">
        <f t="shared" si="0"/>
        <v>5604.8611916413474</v>
      </c>
      <c r="E13" s="16"/>
    </row>
    <row r="14" spans="1:6">
      <c r="A14" s="10">
        <v>6</v>
      </c>
      <c r="B14" s="11">
        <v>14515.86</v>
      </c>
      <c r="C14" s="11">
        <v>16548.96</v>
      </c>
      <c r="D14" s="12">
        <f t="shared" si="0"/>
        <v>3366.6210543405155</v>
      </c>
      <c r="E14" s="16"/>
    </row>
    <row r="15" spans="1:6">
      <c r="A15" s="10">
        <v>7</v>
      </c>
      <c r="B15" s="11">
        <v>20203.09</v>
      </c>
      <c r="C15" s="11">
        <v>24849.81</v>
      </c>
      <c r="D15" s="12">
        <f t="shared" si="0"/>
        <v>4685.6437136164386</v>
      </c>
      <c r="E15" s="16"/>
    </row>
    <row r="16" spans="1:6">
      <c r="A16" s="10">
        <v>8</v>
      </c>
      <c r="B16" s="11">
        <v>3170.7</v>
      </c>
      <c r="C16" s="11">
        <v>3899.96</v>
      </c>
      <c r="D16" s="12">
        <f t="shared" si="0"/>
        <v>735.37119929494156</v>
      </c>
      <c r="E16" s="16"/>
    </row>
    <row r="17" spans="1:5">
      <c r="A17" s="10">
        <v>9</v>
      </c>
      <c r="B17" s="11">
        <v>650.4</v>
      </c>
      <c r="C17" s="11">
        <v>799.99</v>
      </c>
      <c r="D17" s="12">
        <f t="shared" si="0"/>
        <v>150.845374214347</v>
      </c>
      <c r="E17" s="16"/>
    </row>
    <row r="18" spans="1:5">
      <c r="A18" s="10">
        <v>10</v>
      </c>
      <c r="B18" s="11">
        <v>12962.96</v>
      </c>
      <c r="C18" s="11">
        <v>14000</v>
      </c>
      <c r="D18" s="12">
        <f t="shared" si="0"/>
        <v>3006.4614885080127</v>
      </c>
      <c r="E18" s="16"/>
    </row>
    <row r="19" spans="1:5">
      <c r="A19" s="10">
        <v>11</v>
      </c>
      <c r="B19" s="11">
        <v>406.5</v>
      </c>
      <c r="C19" s="11">
        <v>500</v>
      </c>
      <c r="D19" s="12">
        <f t="shared" si="0"/>
        <v>94.278358883966874</v>
      </c>
      <c r="E19" s="16"/>
    </row>
    <row r="20" spans="1:5">
      <c r="A20" s="10">
        <v>12</v>
      </c>
      <c r="B20" s="11">
        <v>6951.24</v>
      </c>
      <c r="C20" s="11">
        <v>8550.0300000000007</v>
      </c>
      <c r="D20" s="12">
        <f t="shared" si="0"/>
        <v>1612.1808103532248</v>
      </c>
      <c r="E20" s="16"/>
    </row>
    <row r="21" spans="1:5">
      <c r="A21" s="10">
        <v>13</v>
      </c>
      <c r="B21" s="11">
        <v>2032.5</v>
      </c>
      <c r="C21" s="11">
        <v>2499.98</v>
      </c>
      <c r="D21" s="12">
        <f t="shared" si="0"/>
        <v>471.39179441983441</v>
      </c>
      <c r="E21" s="16"/>
    </row>
    <row r="22" spans="1:5">
      <c r="A22" s="10">
        <v>14</v>
      </c>
      <c r="B22" s="11">
        <v>6504.06</v>
      </c>
      <c r="C22" s="11">
        <v>7999.99</v>
      </c>
      <c r="D22" s="12">
        <f t="shared" si="0"/>
        <v>1508.4676577683977</v>
      </c>
      <c r="E22" s="16"/>
    </row>
    <row r="23" spans="1:5">
      <c r="A23" s="10">
        <v>15</v>
      </c>
      <c r="B23" s="11">
        <v>555.54999999999995</v>
      </c>
      <c r="C23" s="11">
        <v>599.99</v>
      </c>
      <c r="D23" s="12">
        <f t="shared" si="0"/>
        <v>128.84709047475474</v>
      </c>
      <c r="E23" s="16"/>
    </row>
    <row r="24" spans="1:5">
      <c r="A24" s="10">
        <v>16</v>
      </c>
      <c r="B24" s="11">
        <v>20894.150000000001</v>
      </c>
      <c r="C24" s="11">
        <v>25699.8</v>
      </c>
      <c r="D24" s="12">
        <f t="shared" si="0"/>
        <v>4845.919242990004</v>
      </c>
      <c r="E24" s="16"/>
    </row>
    <row r="25" spans="1:5" ht="22.5" customHeight="1">
      <c r="A25" s="13" t="s">
        <v>10</v>
      </c>
      <c r="B25" s="8">
        <f>SUM(B9:B24)</f>
        <v>133800.5</v>
      </c>
      <c r="C25" s="8">
        <f>SUM(C9:C24)</f>
        <v>154498.27000000002</v>
      </c>
      <c r="D25" s="14">
        <f>SUM(D9:D24)</f>
        <v>31031.959551916872</v>
      </c>
    </row>
    <row r="26" spans="1:5">
      <c r="A26" s="7"/>
      <c r="B26" s="6"/>
      <c r="C26" s="6"/>
      <c r="D26" s="6"/>
    </row>
    <row r="27" spans="1:5">
      <c r="A27" s="7"/>
      <c r="B27" s="6"/>
      <c r="C27" s="6"/>
      <c r="D27" s="6"/>
    </row>
    <row r="28" spans="1:5">
      <c r="A28" s="7"/>
      <c r="B28" s="6"/>
      <c r="C28" s="6"/>
      <c r="D28" s="6"/>
    </row>
    <row r="29" spans="1:5">
      <c r="A29" s="5" t="s">
        <v>6</v>
      </c>
      <c r="C29" s="9" t="s">
        <v>6</v>
      </c>
    </row>
    <row r="31" spans="1:5">
      <c r="A31" s="9" t="s">
        <v>7</v>
      </c>
      <c r="C31" s="3" t="s">
        <v>8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E25"/>
  <sheetViews>
    <sheetView tabSelected="1" workbookViewId="0">
      <selection activeCell="H31" sqref="H31"/>
    </sheetView>
  </sheetViews>
  <sheetFormatPr defaultRowHeight="15"/>
  <cols>
    <col min="2" max="2" width="2.140625" customWidth="1"/>
    <col min="3" max="3" width="13.7109375" customWidth="1"/>
    <col min="4" max="4" width="20.5703125" customWidth="1"/>
    <col min="5" max="5" width="15.5703125" customWidth="1"/>
  </cols>
  <sheetData>
    <row r="7" spans="3:5">
      <c r="C7" s="20"/>
    </row>
    <row r="8" spans="3:5" ht="42.75">
      <c r="C8" s="10" t="s">
        <v>9</v>
      </c>
      <c r="D8" s="10" t="s">
        <v>0</v>
      </c>
      <c r="E8" s="17" t="s">
        <v>11</v>
      </c>
    </row>
    <row r="9" spans="3:5">
      <c r="C9" s="10">
        <v>1</v>
      </c>
      <c r="D9" s="11">
        <v>138.88999999999999</v>
      </c>
      <c r="E9" s="18">
        <v>5</v>
      </c>
    </row>
    <row r="10" spans="3:5">
      <c r="C10" s="10">
        <v>2</v>
      </c>
      <c r="D10" s="11">
        <v>8055.54</v>
      </c>
      <c r="E10" s="18">
        <v>80</v>
      </c>
    </row>
    <row r="11" spans="3:5">
      <c r="C11" s="10">
        <v>3</v>
      </c>
      <c r="D11" s="11">
        <v>6666.66</v>
      </c>
      <c r="E11" s="18">
        <v>70</v>
      </c>
    </row>
    <row r="12" spans="3:5">
      <c r="C12" s="10">
        <v>4</v>
      </c>
      <c r="D12" s="11">
        <v>5925.92</v>
      </c>
      <c r="E12" s="18">
        <v>60</v>
      </c>
    </row>
    <row r="13" spans="3:5">
      <c r="C13" s="10">
        <v>5</v>
      </c>
      <c r="D13" s="11">
        <v>24166.48</v>
      </c>
      <c r="E13" s="18">
        <v>240</v>
      </c>
    </row>
    <row r="14" spans="3:5">
      <c r="C14" s="10">
        <v>6</v>
      </c>
      <c r="D14" s="11">
        <v>14515.86</v>
      </c>
      <c r="E14" s="18">
        <v>150</v>
      </c>
    </row>
    <row r="15" spans="3:5">
      <c r="C15" s="10">
        <v>7</v>
      </c>
      <c r="D15" s="11">
        <v>20203.09</v>
      </c>
      <c r="E15" s="18">
        <v>200</v>
      </c>
    </row>
    <row r="16" spans="3:5">
      <c r="C16" s="10">
        <v>8</v>
      </c>
      <c r="D16" s="11">
        <v>3170.7</v>
      </c>
      <c r="E16" s="18">
        <v>35</v>
      </c>
    </row>
    <row r="17" spans="3:5">
      <c r="C17" s="10">
        <v>9</v>
      </c>
      <c r="D17" s="11">
        <v>650.4</v>
      </c>
      <c r="E17" s="18">
        <v>7</v>
      </c>
    </row>
    <row r="18" spans="3:5">
      <c r="C18" s="10">
        <v>10</v>
      </c>
      <c r="D18" s="11">
        <v>12962.96</v>
      </c>
      <c r="E18" s="18">
        <v>130</v>
      </c>
    </row>
    <row r="19" spans="3:5">
      <c r="C19" s="10">
        <v>11</v>
      </c>
      <c r="D19" s="11">
        <v>406.5</v>
      </c>
      <c r="E19" s="18">
        <v>5</v>
      </c>
    </row>
    <row r="20" spans="3:5">
      <c r="C20" s="10">
        <v>12</v>
      </c>
      <c r="D20" s="11">
        <v>6951.24</v>
      </c>
      <c r="E20" s="18">
        <v>70</v>
      </c>
    </row>
    <row r="21" spans="3:5">
      <c r="C21" s="10">
        <v>13</v>
      </c>
      <c r="D21" s="11">
        <v>2032.5</v>
      </c>
      <c r="E21" s="18">
        <v>20</v>
      </c>
    </row>
    <row r="22" spans="3:5">
      <c r="C22" s="10">
        <v>14</v>
      </c>
      <c r="D22" s="11">
        <v>6504.06</v>
      </c>
      <c r="E22" s="18">
        <v>65</v>
      </c>
    </row>
    <row r="23" spans="3:5">
      <c r="C23" s="10">
        <v>15</v>
      </c>
      <c r="D23" s="11">
        <v>555.54999999999995</v>
      </c>
      <c r="E23" s="18">
        <v>5</v>
      </c>
    </row>
    <row r="24" spans="3:5">
      <c r="C24" s="10">
        <v>16</v>
      </c>
      <c r="D24" s="11">
        <v>20894.150000000001</v>
      </c>
      <c r="E24" s="18">
        <v>210</v>
      </c>
    </row>
    <row r="25" spans="3:5">
      <c r="C25" s="13" t="s">
        <v>10</v>
      </c>
      <c r="D25" s="8">
        <f>SUM(D9:D24)</f>
        <v>133800.5</v>
      </c>
      <c r="E25" s="19">
        <f>SUM(E9:E24)</f>
        <v>1352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2018-09-20T10:16:37Z</dcterms:modified>
</cp:coreProperties>
</file>